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PLANNING\Capital Programming - State and Federal\Funding - Federal Information\BCIP Call for Projects\2016 Call for Projects\Application and Guidelines\Final\"/>
    </mc:Choice>
  </mc:AlternateContent>
  <bookViews>
    <workbookView xWindow="480" yWindow="105" windowWidth="19440" windowHeight="13035" firstSheet="1" activeTab="4"/>
  </bookViews>
  <sheets>
    <sheet name="Addendum" sheetId="16" r:id="rId1"/>
    <sheet name="Addendum-Confirmation" sheetId="17" r:id="rId2"/>
    <sheet name="Page1" sheetId="1" r:id="rId3"/>
    <sheet name="Page2" sheetId="2" r:id="rId4"/>
    <sheet name="REV-Page3" sheetId="15" r:id="rId5"/>
    <sheet name="Page4" sheetId="4" r:id="rId6"/>
    <sheet name="Page5" sheetId="6" r:id="rId7"/>
    <sheet name="Page6" sheetId="5" r:id="rId8"/>
    <sheet name="Page7" sheetId="14" r:id="rId9"/>
    <sheet name="Page8" sheetId="7" r:id="rId10"/>
    <sheet name="Page9" sheetId="8" r:id="rId11"/>
    <sheet name="Page10" sheetId="9" r:id="rId12"/>
    <sheet name="Page11" sheetId="10" r:id="rId13"/>
    <sheet name="Page12" sheetId="11" r:id="rId14"/>
  </sheets>
  <definedNames>
    <definedName name="_xlnm.Print_Area" localSheetId="0">Addendum!$A$1:$L$5</definedName>
    <definedName name="_xlnm.Print_Area" localSheetId="1">'Addendum-Confirmation'!$A$1:$L$30</definedName>
    <definedName name="_xlnm.Print_Area" localSheetId="2">Page1!$A$1:$L$53</definedName>
    <definedName name="_xlnm.Print_Area" localSheetId="11">Page10!$A$1:$J$23</definedName>
    <definedName name="_xlnm.Print_Area" localSheetId="12">Page11!$A$1:$J$25</definedName>
    <definedName name="_xlnm.Print_Area" localSheetId="13">Page12!$A$1:$L$44</definedName>
    <definedName name="_xlnm.Print_Area" localSheetId="5">Page4!$A$1:$G$46</definedName>
    <definedName name="_xlnm.Print_Area" localSheetId="6">Page5!$A$1:$M$34</definedName>
    <definedName name="_xlnm.Print_Area" localSheetId="7">Page6!$A$1:$L$41</definedName>
    <definedName name="_xlnm.Print_Area" localSheetId="8">Page7!$A$1:$L$38</definedName>
    <definedName name="_xlnm.Print_Area" localSheetId="9">Page8!$A$1:$J$30</definedName>
    <definedName name="_xlnm.Print_Area" localSheetId="10">Page9!$A$1:$J$20</definedName>
    <definedName name="_xlnm.Print_Area" localSheetId="4">'REV-Page3'!$A$1:$H$62</definedName>
    <definedName name="Site_1">Page4!$G$21</definedName>
    <definedName name="Z_ADD6643A_264D_419B_A54B_AB70C471C071_.wvu.Cols" localSheetId="13" hidden="1">Page12!$K:$K</definedName>
    <definedName name="Z_ADD6643A_264D_419B_A54B_AB70C471C071_.wvu.PrintArea" localSheetId="2" hidden="1">Page1!$A$1:$L$53</definedName>
    <definedName name="Z_ADD6643A_264D_419B_A54B_AB70C471C071_.wvu.PrintArea" localSheetId="11" hidden="1">Page10!$A$1:$J$23</definedName>
    <definedName name="Z_ADD6643A_264D_419B_A54B_AB70C471C071_.wvu.PrintArea" localSheetId="12" hidden="1">Page11!$A$1:$J$25</definedName>
    <definedName name="Z_ADD6643A_264D_419B_A54B_AB70C471C071_.wvu.PrintArea" localSheetId="13" hidden="1">Page12!$A$1:$L$44</definedName>
    <definedName name="Z_ADD6643A_264D_419B_A54B_AB70C471C071_.wvu.PrintArea" localSheetId="5" hidden="1">Page4!$A$1:$G$46</definedName>
    <definedName name="Z_ADD6643A_264D_419B_A54B_AB70C471C071_.wvu.PrintArea" localSheetId="6" hidden="1">Page5!$A$1:$M$18</definedName>
    <definedName name="Z_ADD6643A_264D_419B_A54B_AB70C471C071_.wvu.PrintArea" localSheetId="7" hidden="1">Page6!$A$1:$L$41</definedName>
    <definedName name="Z_ADD6643A_264D_419B_A54B_AB70C471C071_.wvu.PrintArea" localSheetId="9" hidden="1">Page8!$A$1:$J$30</definedName>
    <definedName name="Z_ADD6643A_264D_419B_A54B_AB70C471C071_.wvu.PrintArea" localSheetId="10" hidden="1">Page9!$A$1:$J$20</definedName>
    <definedName name="Z_ADD6643A_264D_419B_A54B_AB70C471C071_.wvu.PrintArea" localSheetId="4" hidden="1">'REV-Page3'!$A$1:$H$62</definedName>
  </definedNames>
  <calcPr calcId="152511"/>
</workbook>
</file>

<file path=xl/calcChain.xml><?xml version="1.0" encoding="utf-8"?>
<calcChain xmlns="http://schemas.openxmlformats.org/spreadsheetml/2006/main">
  <c r="H41" i="15" l="1"/>
  <c r="H35" i="15" l="1"/>
  <c r="H20" i="15"/>
  <c r="H9" i="15"/>
  <c r="F31" i="15" l="1"/>
  <c r="H31" i="15" s="1"/>
  <c r="E31" i="15"/>
  <c r="E35" i="15" s="1"/>
  <c r="H30" i="15"/>
  <c r="G30" i="15"/>
  <c r="G31" i="15" s="1"/>
  <c r="F27" i="15"/>
  <c r="F35" i="15" s="1"/>
  <c r="E27" i="15"/>
  <c r="H26" i="15"/>
  <c r="G26" i="15"/>
  <c r="G27" i="15" s="1"/>
  <c r="G35" i="15" s="1"/>
  <c r="F17" i="15"/>
  <c r="H17" i="15" s="1"/>
  <c r="E17" i="15"/>
  <c r="H16" i="15"/>
  <c r="G16" i="15"/>
  <c r="H15" i="15"/>
  <c r="G15" i="15"/>
  <c r="H14" i="15"/>
  <c r="G14" i="15"/>
  <c r="G17" i="15" s="1"/>
  <c r="F11" i="15"/>
  <c r="E11" i="15"/>
  <c r="G10" i="15"/>
  <c r="H10" i="15" s="1"/>
  <c r="G9" i="15"/>
  <c r="F6" i="15"/>
  <c r="H6" i="15" s="1"/>
  <c r="E6" i="15"/>
  <c r="H5" i="15"/>
  <c r="G5" i="15"/>
  <c r="G6" i="15" s="1"/>
  <c r="G11" i="15" l="1"/>
  <c r="H11" i="15" s="1"/>
  <c r="E20" i="15"/>
  <c r="E41" i="15" s="1"/>
  <c r="F20" i="15"/>
  <c r="F41" i="15" s="1"/>
  <c r="H27" i="15"/>
  <c r="G20" i="15" l="1"/>
  <c r="G41" i="15" s="1"/>
  <c r="E26" i="1"/>
  <c r="E25" i="1"/>
  <c r="E24" i="1"/>
  <c r="K20" i="1"/>
  <c r="E20" i="1"/>
  <c r="F33" i="11" l="1"/>
  <c r="F36" i="11"/>
  <c r="G44" i="4" l="1"/>
  <c r="G45" i="4" s="1"/>
  <c r="G43" i="4"/>
  <c r="J35" i="14" l="1"/>
  <c r="E39" i="11" l="1"/>
  <c r="F38" i="11"/>
  <c r="F37" i="11"/>
  <c r="F35" i="11"/>
  <c r="F34" i="11"/>
  <c r="F32" i="11"/>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39" i="11" l="1"/>
</calcChain>
</file>

<file path=xl/sharedStrings.xml><?xml version="1.0" encoding="utf-8"?>
<sst xmlns="http://schemas.openxmlformats.org/spreadsheetml/2006/main" count="386" uniqueCount="261">
  <si>
    <t>PART ONE: GENERAL PROJECT INFORMATION</t>
  </si>
  <si>
    <t>PROJECT TITLE:</t>
  </si>
  <si>
    <t>AGENCY:</t>
  </si>
  <si>
    <t>Right-of-Way</t>
  </si>
  <si>
    <t>Construction</t>
  </si>
  <si>
    <t>LOCAL MATCH</t>
  </si>
  <si>
    <t>Name / Title:</t>
  </si>
  <si>
    <t>Agency:</t>
  </si>
  <si>
    <t>Project is a stand alone project.</t>
  </si>
  <si>
    <t>Address:</t>
  </si>
  <si>
    <t>Project is part of a larger project.</t>
  </si>
  <si>
    <t>Total Project Cost (if part of a larger</t>
  </si>
  <si>
    <t>Phone:</t>
  </si>
  <si>
    <t>project; round dollars to nearest thousands)</t>
  </si>
  <si>
    <t>Email:</t>
  </si>
  <si>
    <t xml:space="preserve">PARTNER(S) (Name, title, agency, address, phone, email) </t>
  </si>
  <si>
    <t>PROPOSED SCHEDULE:</t>
  </si>
  <si>
    <t>Date</t>
  </si>
  <si>
    <t>PART ONE: GENERAL PROJECT INFORMATION (cont.)</t>
  </si>
  <si>
    <t>RIGHT-OF-WAY PHASE (ACQUISITION):</t>
  </si>
  <si>
    <t>Capital</t>
  </si>
  <si>
    <t>Support Costs</t>
  </si>
  <si>
    <t>TOTAL RIGHT-OF-WAY</t>
  </si>
  <si>
    <t>CONSTRUCTION PHASE:</t>
  </si>
  <si>
    <t>Contingencies</t>
  </si>
  <si>
    <t>TOTAL CONSTRUCTION</t>
  </si>
  <si>
    <t>Match 
(12% or more)</t>
  </si>
  <si>
    <t>TOTAL</t>
  </si>
  <si>
    <t>(spell out; no acronyms)</t>
  </si>
  <si>
    <t>Who will maintain?</t>
  </si>
  <si>
    <t>What is the source of maintenance funds?</t>
  </si>
  <si>
    <t>If project is within Caltrans Right-of-Way application, must be signed by Deputy District Director, Maintenance</t>
  </si>
  <si>
    <t>Date:</t>
  </si>
  <si>
    <t>PART TWO: FUNDING (continued)</t>
  </si>
  <si>
    <t>ITEM ESTIMATE - DIRECT ITEM COSTS</t>
  </si>
  <si>
    <t>Item #</t>
  </si>
  <si>
    <t>Description</t>
  </si>
  <si>
    <t>Unit</t>
  </si>
  <si>
    <t>Quantity</t>
  </si>
  <si>
    <t>Unit Price</t>
  </si>
  <si>
    <t>Amount</t>
  </si>
  <si>
    <t>TOTAL DIRECT COST</t>
  </si>
  <si>
    <t>TOTAL PROJECT COST</t>
  </si>
  <si>
    <t>PART THREE: EVALUATION CRITERIA</t>
  </si>
  <si>
    <t>WEIGHTED CRITERIA</t>
  </si>
  <si>
    <t xml:space="preserve">What is the percent match being provided? </t>
  </si>
  <si>
    <t>pts</t>
  </si>
  <si>
    <t>a.</t>
  </si>
  <si>
    <t>pts.</t>
  </si>
  <si>
    <t>b.</t>
  </si>
  <si>
    <t>Is the project prioritized as part of a multi-jurisdictional collaborative strategy or similar effort? List below. (5 points)</t>
  </si>
  <si>
    <t>OR</t>
  </si>
  <si>
    <t>PART THREE: EVALUATION CRITERIA (continued)</t>
  </si>
  <si>
    <t>WEIGHTED CRITERIA (CONTINUED)</t>
  </si>
  <si>
    <t>Total</t>
  </si>
  <si>
    <t>List of Supporting Organizations and Agencies</t>
  </si>
  <si>
    <t>Total Points Page 6</t>
  </si>
  <si>
    <t xml:space="preserve">Total Points: </t>
  </si>
  <si>
    <t>PASS/FAIL CRITERIA</t>
  </si>
  <si>
    <t xml:space="preserve">Use a separate sheet of paper if necessary. If any of the criteria below are not met, the proposal will not be ranked or evaluated.  A "no" answer to any of the following questions immediately disqualifies the proposal.  A "yes" still requires supporting evidence in order for the project to be considered for funding. </t>
  </si>
  <si>
    <t>State and Federal Compliance</t>
  </si>
  <si>
    <t>Yes</t>
  </si>
  <si>
    <t>No</t>
  </si>
  <si>
    <t>Not Applicable</t>
  </si>
  <si>
    <t xml:space="preserve">RESOLUTION NO. </t>
  </si>
  <si>
    <t xml:space="preserve">     WHEREAS, OCTA has established the procedures and criteria for reviewing proposals; and</t>
  </si>
  <si>
    <r>
      <t xml:space="preserve">     WHEREAS, by formal action the </t>
    </r>
    <r>
      <rPr>
        <u/>
        <sz val="10"/>
        <rFont val="Times New Roman"/>
        <family val="1"/>
      </rPr>
      <t>(</t>
    </r>
    <r>
      <rPr>
        <i/>
        <u/>
        <sz val="10"/>
        <rFont val="Times New Roman"/>
        <family val="1"/>
      </rPr>
      <t>GOVERNING BODY</t>
    </r>
    <r>
      <rPr>
        <sz val="10"/>
        <rFont val="Times New Roman"/>
        <family val="1"/>
      </rPr>
      <t>) authorizes the nomination of (</t>
    </r>
    <r>
      <rPr>
        <i/>
        <u/>
        <sz val="10"/>
        <rFont val="Times New Roman"/>
        <family val="1"/>
      </rPr>
      <t>NAME OF PROPOSAL</t>
    </r>
    <r>
      <rPr>
        <sz val="10"/>
        <rFont val="Times New Roman"/>
        <family val="1"/>
      </rPr>
      <t>), including all understanding and assurances contained therein, and authorizes the person identified as the official representative of the (</t>
    </r>
    <r>
      <rPr>
        <i/>
        <u/>
        <sz val="10"/>
        <rFont val="Times New Roman"/>
        <family val="1"/>
      </rPr>
      <t>ADMINISTERING AGENCY</t>
    </r>
    <r>
      <rPr>
        <sz val="10"/>
        <rFont val="Times New Roman"/>
        <family val="1"/>
      </rPr>
      <t>) to act in connection with the nomination and to provide such additional information as may be required; and</t>
    </r>
  </si>
  <si>
    <r>
      <t xml:space="preserve">     WHEREAS, the (</t>
    </r>
    <r>
      <rPr>
        <i/>
        <u/>
        <sz val="10"/>
        <rFont val="Times New Roman"/>
        <family val="1"/>
      </rPr>
      <t>ADMINISTERING AGENCY</t>
    </r>
    <r>
      <rPr>
        <sz val="10"/>
        <rFont val="Times New Roman"/>
        <family val="1"/>
      </rPr>
      <t>) will maintain and operate the property acquired, developed, rehabilitated, or restored for the life of the resultant facility(ies) or activity; and</t>
    </r>
  </si>
  <si>
    <r>
      <t xml:space="preserve">     WHEREAS, the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commits </t>
    </r>
    <r>
      <rPr>
        <i/>
        <u/>
        <sz val="10"/>
        <rFont val="Times New Roman"/>
        <family val="1"/>
      </rPr>
      <t>(MATCH DOLLAR VALUE</t>
    </r>
    <r>
      <rPr>
        <sz val="10"/>
        <rFont val="Times New Roman"/>
        <family val="1"/>
      </rPr>
      <t xml:space="preserve">) of </t>
    </r>
    <r>
      <rPr>
        <i/>
        <u/>
        <sz val="10"/>
        <rFont val="Times New Roman"/>
        <family val="1"/>
      </rPr>
      <t>(MATCHING FUND SOURCE)</t>
    </r>
    <r>
      <rPr>
        <sz val="10"/>
        <rFont val="Times New Roman"/>
        <family val="1"/>
      </rPr>
      <t xml:space="preserve"> and will provide  </t>
    </r>
    <r>
      <rPr>
        <i/>
        <u/>
        <sz val="10"/>
        <rFont val="Times New Roman"/>
        <family val="1"/>
      </rPr>
      <t>(PERCENT LOCAL AGENCY MATCH)</t>
    </r>
    <r>
      <rPr>
        <sz val="10"/>
        <rFont val="Times New Roman"/>
        <family val="1"/>
      </rPr>
      <t xml:space="preserve"> of the total project cost as match to the requested </t>
    </r>
    <r>
      <rPr>
        <i/>
        <u/>
        <sz val="10"/>
        <rFont val="Times New Roman"/>
        <family val="1"/>
      </rPr>
      <t>(REQUESTED CMAQ DOLLAR VALUE)</t>
    </r>
    <r>
      <rPr>
        <sz val="10"/>
        <rFont val="Times New Roman"/>
        <family val="1"/>
      </rPr>
      <t xml:space="preserve"> in OCTA CMAQ funds for a total project cost estimated to be </t>
    </r>
    <r>
      <rPr>
        <i/>
        <u/>
        <sz val="10"/>
        <rFont val="Times New Roman"/>
        <family val="1"/>
      </rPr>
      <t>(TOTAL PROJECT COST)</t>
    </r>
    <r>
      <rPr>
        <i/>
        <sz val="10"/>
        <rFont val="Times New Roman"/>
        <family val="1"/>
      </rPr>
      <t>.</t>
    </r>
  </si>
  <si>
    <t>SAMPLE AGENCY RESOLUTION REQUESTING FUNDS FOR APPROVED PROJECT</t>
  </si>
  <si>
    <t xml:space="preserve">     BE IT FURTHER RESOLVED, that the City/County of __________________ agrees to fund its share of the project costs and any additional costs over the identified programmed amount.  </t>
  </si>
  <si>
    <t xml:space="preserve">Signed
</t>
  </si>
  <si>
    <t>Mayor</t>
  </si>
  <si>
    <t>Printed (Name and Title)</t>
  </si>
  <si>
    <t>Clerk Recorder</t>
  </si>
  <si>
    <t>PART FIVE: ASSURANCES</t>
  </si>
  <si>
    <t>This page must be signed in order for the project to be considered for funding.</t>
  </si>
  <si>
    <r>
      <rPr>
        <i/>
        <u/>
        <sz val="10"/>
        <rFont val="Times New Roman"/>
        <family val="1"/>
      </rPr>
      <t>(APPLICANT AGENCY)</t>
    </r>
    <r>
      <rPr>
        <i/>
        <sz val="10"/>
        <rFont val="Times New Roman"/>
        <family val="1"/>
      </rPr>
      <t xml:space="preserve"> </t>
    </r>
    <r>
      <rPr>
        <sz val="10"/>
        <rFont val="Times New Roman"/>
        <family val="1"/>
      </rPr>
      <t xml:space="preserve"> possesses legal authority to nominate this bicycle project and to finance, acquire, and construct the proposed project; and by formal action (e.g., a resolution) the Implementing  Agency’s governing body authorizes the nomination of the bicycle project, including all understanding and assurances contained therein, and authorizes the person identified as the official representative of the Implementing Agency to act in connection with the nomination and to provide such additional information as may be required.</t>
    </r>
  </si>
  <si>
    <r>
      <rPr>
        <i/>
        <u/>
        <sz val="10"/>
        <rFont val="Times New Roman"/>
        <family val="1"/>
      </rPr>
      <t xml:space="preserve">(APPLICANT AGENCY) </t>
    </r>
    <r>
      <rPr>
        <sz val="10"/>
        <rFont val="Times New Roman"/>
        <family val="1"/>
      </rPr>
      <t xml:space="preserve"> will maintain and operate the property acquired, developed, rehabilitated, or restored for the life of the resultant facility(ies) or activity.  With the approval of the OCTA, California Department of Transportation, the Implementing Agency or its successors in interest in the property may transfer the responsibility to maintain and operate the property.</t>
    </r>
  </si>
  <si>
    <r>
      <rPr>
        <i/>
        <u/>
        <sz val="10"/>
        <rFont val="Times New Roman"/>
        <family val="1"/>
      </rPr>
      <t xml:space="preserve">(APPLICANT AGENCY) </t>
    </r>
    <r>
      <rPr>
        <i/>
        <sz val="10"/>
        <rFont val="Times New Roman"/>
        <family val="1"/>
      </rPr>
      <t xml:space="preserve"> </t>
    </r>
    <r>
      <rPr>
        <sz val="10"/>
        <rFont val="Times New Roman"/>
        <family val="1"/>
      </rPr>
      <t>will give the OCTA or California Department of Transportation’s representative access to and the right to examine all records, books, papers, or documents related to the transportation enhancement activity.</t>
    </r>
  </si>
  <si>
    <t>If Congestion Mitigation and Air Quality funds or projects are used for other than the intended purposes as defined by federal or state guidelines, the implementing agency may be required to remit all state and federal funds back to the OCTA.</t>
  </si>
  <si>
    <t>I certify that the information contained in this Bicycle Corridor Improvement Program application, including required attachments, is accurate and that I have read and understand the important information and agree to the assurances on this form.</t>
  </si>
  <si>
    <t xml:space="preserve">(Administering Agency Representative) </t>
  </si>
  <si>
    <t>Administering Agency</t>
  </si>
  <si>
    <t>PART SIX: COOPERATIVE AGREEMENT CONCURRENCE</t>
  </si>
  <si>
    <t>Project Implementing Agency has reviewed the attached draft Bicycle Corridor Improvement Program  cooperative agreement template and has deteremined that the cooperative agreement is:</t>
  </si>
  <si>
    <t>Sufficient and meets the expectations of the Project Implementing Agency.  No further changes necessary.</t>
  </si>
  <si>
    <t>Sufficient, with the suggested modifications:</t>
  </si>
  <si>
    <t>Please list and explain:</t>
  </si>
  <si>
    <t>Bicycle Corridor Improvement Program cooperative agreement will be finalized and executed between Project Implementing Agency and OCTA if the project is selected for funding.</t>
  </si>
  <si>
    <t>I certify that the information contained in this Bicycle Corridor Improvement Program application, including required attachments, is accurate and that I have read and understood the important information and agree to the assurances on this form.</t>
  </si>
  <si>
    <t>CHECK LIST AND EVALUATION CRITERIA</t>
  </si>
  <si>
    <t>Check list of Application Items (check all items included in this package)</t>
  </si>
  <si>
    <t>Application (Part 1 - 3)</t>
  </si>
  <si>
    <t xml:space="preserve">    Cover Letter</t>
  </si>
  <si>
    <t xml:space="preserve">    Table of Contents</t>
  </si>
  <si>
    <t xml:space="preserve">    Unbound, original single sided copy</t>
  </si>
  <si>
    <t xml:space="preserve">    PART 1 - General Project Information</t>
  </si>
  <si>
    <t xml:space="preserve">    PART 2 - Funding</t>
  </si>
  <si>
    <t xml:space="preserve">    PART 3 - Evaluation Criteria</t>
  </si>
  <si>
    <t>Draft Resolution (PART 4)</t>
  </si>
  <si>
    <t>Signed Final Resolution (when available)</t>
  </si>
  <si>
    <t>Assurances  (PART 5)</t>
  </si>
  <si>
    <t>Cooperative Agreement Concurrence (PART 6)</t>
  </si>
  <si>
    <t>Environmental Documentation</t>
  </si>
  <si>
    <t>Project Site Photos</t>
  </si>
  <si>
    <t xml:space="preserve">    GIS Map and Shape File</t>
  </si>
  <si>
    <t xml:space="preserve">    Project Site Maps</t>
  </si>
  <si>
    <t>Design / Concept Drawing</t>
  </si>
  <si>
    <t>Right of Way</t>
  </si>
  <si>
    <t xml:space="preserve">    Right of Way Map</t>
  </si>
  <si>
    <t xml:space="preserve">    Right of Way Certification (if applicable)</t>
  </si>
  <si>
    <t>Air Quality Calculations</t>
  </si>
  <si>
    <t>Evaluation Criteria and Point Distribution</t>
  </si>
  <si>
    <t>Weighted Criteria</t>
  </si>
  <si>
    <t>Points</t>
  </si>
  <si>
    <t>Percentage</t>
  </si>
  <si>
    <t xml:space="preserve">Matching Funds </t>
  </si>
  <si>
    <t xml:space="preserve">Coordination </t>
  </si>
  <si>
    <t>Connectivity, Relationships and Priority</t>
  </si>
  <si>
    <t>Project Readiness</t>
  </si>
  <si>
    <t>Cost Benefit</t>
  </si>
  <si>
    <t>Pass/Fail Criteria</t>
  </si>
  <si>
    <t>Financial Viability</t>
  </si>
  <si>
    <t>Air Quality</t>
  </si>
  <si>
    <t>Project Readiness (20 points total)</t>
  </si>
  <si>
    <t xml:space="preserve"> If item is not complete, mark "N/A" under Document Type and Date Approved/Completed.</t>
  </si>
  <si>
    <t>Document Type</t>
  </si>
  <si>
    <t>Date Approved/Completed</t>
  </si>
  <si>
    <t>Is preliminary engineering complete*? (5)</t>
  </si>
  <si>
    <t>c.</t>
  </si>
  <si>
    <t>d.</t>
  </si>
  <si>
    <t>Please explain the cost benefit ratio of bicycle safety/outreach programs in terms of air quality, health and mobility. If more space is required, please attach a separate form.  (10 points)</t>
  </si>
  <si>
    <t>*</t>
  </si>
  <si>
    <t>Complete PE = 30% or more engineering drawings</t>
  </si>
  <si>
    <r>
      <t xml:space="preserve">AGENCY CONTACT </t>
    </r>
    <r>
      <rPr>
        <sz val="8"/>
        <rFont val="Times New Roman"/>
        <family val="1"/>
      </rPr>
      <t>(Name, title, agency, address, phone, email)</t>
    </r>
  </si>
  <si>
    <t xml:space="preserve">Construction Contract Items  </t>
  </si>
  <si>
    <t>Construction Engineering</t>
  </si>
  <si>
    <t>Bicycle Corridor Improvement Program (BCIP) Application Form</t>
  </si>
  <si>
    <t>TOTAL BCIP PROJECT COST</t>
  </si>
  <si>
    <t>PART FOUR: BCIP AGENCY RESOLUTION</t>
  </si>
  <si>
    <t>PART FOUR: BCIP AGENCY RESOLUTION (continued)</t>
  </si>
  <si>
    <t xml:space="preserve">Is the signed CEQA documentation complete? (5)  </t>
  </si>
  <si>
    <t xml:space="preserve">Is the signed NEPA documentation complete? (5)  </t>
  </si>
  <si>
    <t xml:space="preserve">Is ROW possession complete? (5) </t>
  </si>
  <si>
    <t xml:space="preserve">    5 Copies</t>
  </si>
  <si>
    <t>Fiscal Year</t>
  </si>
  <si>
    <r>
      <t xml:space="preserve">     WHEREAS, the (</t>
    </r>
    <r>
      <rPr>
        <i/>
        <u/>
        <sz val="10"/>
        <rFont val="Times New Roman"/>
        <family val="1"/>
      </rPr>
      <t>ADMINISTERING AGENCY</t>
    </r>
    <r>
      <rPr>
        <sz val="10"/>
        <rFont val="Times New Roman"/>
        <family val="1"/>
      </rPr>
      <t>) will give Caltrans and/or OCTA's representatives access to and the right to examine all records, books, papers or documents related to the bicycle project; and</t>
    </r>
  </si>
  <si>
    <r>
      <t xml:space="preserve">     WHEREAS, with the approval of the California Department of Transportation (Caltrans) and/or OCTA, the (</t>
    </r>
    <r>
      <rPr>
        <i/>
        <u/>
        <sz val="10"/>
        <rFont val="Times New Roman"/>
        <family val="1"/>
      </rPr>
      <t>ADMINISTERING AGENCY</t>
    </r>
    <r>
      <rPr>
        <sz val="10"/>
        <rFont val="Times New Roman"/>
        <family val="1"/>
      </rPr>
      <t>) or its successors in interest in the property may transfer the responsibility to maintain and operate the property; and</t>
    </r>
  </si>
  <si>
    <r>
      <t xml:space="preserve">     WHEREAS, the </t>
    </r>
    <r>
      <rPr>
        <u/>
        <sz val="10"/>
        <rFont val="Times New Roman"/>
        <family val="1"/>
      </rPr>
      <t>(</t>
    </r>
    <r>
      <rPr>
        <i/>
        <u/>
        <sz val="10"/>
        <rFont val="Times New Roman"/>
        <family val="1"/>
      </rPr>
      <t>ADMINISTERING AGENCY</t>
    </r>
    <r>
      <rPr>
        <sz val="10"/>
        <rFont val="Times New Roman"/>
        <family val="1"/>
      </rPr>
      <t xml:space="preserve">) will cause project work to commence within six months following notification from the State or OCTA that funds have been authorized to proceed by the Federal Highway Administration or Federal Transit Administration and that the project will be carried to completion with reasonable diligence; and </t>
    </r>
  </si>
  <si>
    <t>Matching Funds (15 points)</t>
  </si>
  <si>
    <t>(to be filled in by OCTA)</t>
  </si>
  <si>
    <t xml:space="preserve">Minimum match of 12-13% (0 pts);  14-15% (1 pt); 16-17% (2 pts); 18-19% (3 pts); 20-21% (4 pts); 22-23% (5 pts); 
24-25% (6 pts); 26-27% (7 pts); 28-29% (8 pts); 30-31% (9 pts); 32-33% (10 pts); 34-35% (11 pts); 36-37% (12 pts);
38-39% (13 pts); 40-41% (14 pts);  42% match or more receives 15 points.  </t>
  </si>
  <si>
    <t>SCOPE AND LOCATION OF PROPOSED PROJECT</t>
  </si>
  <si>
    <t>PROJECT IS ON PUBLIC RIGHT-OF-WAY</t>
  </si>
  <si>
    <t>Yes (explain):</t>
  </si>
  <si>
    <t>No (explain):</t>
  </si>
  <si>
    <t>If yes, list corridor.  If no, list corridor, property owner, and status of right-of-way agreement?</t>
  </si>
  <si>
    <t>BPIR SCORE</t>
  </si>
  <si>
    <t>Public Participation and Agency Support (5 points maximum)</t>
  </si>
  <si>
    <t>Connectivity, Relationships, and Priority (20 points)</t>
  </si>
  <si>
    <t>Project Maps</t>
  </si>
  <si>
    <t>Public Participation and Agency Support</t>
  </si>
  <si>
    <t>COST BENEFIT</t>
  </si>
  <si>
    <t>BCIP Request</t>
  </si>
  <si>
    <t>Bikeway Priority Index Ranking</t>
  </si>
  <si>
    <t>Mailing Address:</t>
  </si>
  <si>
    <t>ELIGIBLE SOURCE(S) OF MATCH</t>
  </si>
  <si>
    <t>TIMS, SWITRS, or Other Injury/Fatalities Map and Data</t>
  </si>
  <si>
    <t>Caltrans Active Transportation Program Cost Benefit Analysis Tool</t>
  </si>
  <si>
    <t>BCIP/CMAQ FUNDS REQUESTED</t>
  </si>
  <si>
    <t>Draft Environmental Document</t>
  </si>
  <si>
    <t>Final Environmental Document</t>
  </si>
  <si>
    <t>Complete Design / Engineering</t>
  </si>
  <si>
    <t>Start Right-of-Way Acquisition</t>
  </si>
  <si>
    <t>Right-of-Way Certification</t>
  </si>
  <si>
    <t xml:space="preserve">Submit Request for Authorization (E-76) for Construction </t>
  </si>
  <si>
    <t>Ready to Advertise</t>
  </si>
  <si>
    <t>Award Construction</t>
  </si>
  <si>
    <t>Project Completion (open for use)</t>
  </si>
  <si>
    <t>Start Close Out Phase</t>
  </si>
  <si>
    <t>End Close Out Phase</t>
  </si>
  <si>
    <t>Start Design / Engineering</t>
  </si>
  <si>
    <r>
      <t>Describe the project's scope, location, limits of work, size, etc. (</t>
    </r>
    <r>
      <rPr>
        <i/>
        <sz val="10"/>
        <rFont val="Times New Roman"/>
        <family val="1"/>
      </rPr>
      <t>Do not</t>
    </r>
    <r>
      <rPr>
        <sz val="10"/>
        <rFont val="Times New Roman"/>
        <family val="1"/>
      </rPr>
      <t xml:space="preserve"> include the justification or benefits).</t>
    </r>
  </si>
  <si>
    <r>
      <t xml:space="preserve">For </t>
    </r>
    <r>
      <rPr>
        <b/>
        <sz val="10"/>
        <rFont val="Times New Roman"/>
        <family val="1"/>
      </rPr>
      <t>bicycle facility</t>
    </r>
    <r>
      <rPr>
        <sz val="10"/>
        <rFont val="Times New Roman"/>
        <family val="1"/>
      </rPr>
      <t xml:space="preserve"> projects, item 3a will be completed by OCTA.  Use the box provided in 3b to describe the direct relationship to streets, bicycle facilities, pedestrian facilities, transit systems, employment centers, and activity centers.  A Geographic Information Systems (GIS) Shape File, detailed map, and exact location must be provided.</t>
    </r>
  </si>
  <si>
    <t>Provide a list of organizations and agencies that have or will provide letters of support for the project.  Letters should be attached to the application or may be sent directly to OCTA. (1 point for each public organization or agency letter - 3 points maximum)</t>
  </si>
  <si>
    <t>Total Points Page 7</t>
  </si>
  <si>
    <r>
      <rPr>
        <i/>
        <u/>
        <sz val="10"/>
        <rFont val="Times New Roman"/>
        <family val="1"/>
      </rPr>
      <t xml:space="preserve">(APPLICANT AGENCY) </t>
    </r>
    <r>
      <rPr>
        <i/>
        <sz val="10"/>
        <rFont val="Times New Roman"/>
        <family val="1"/>
      </rPr>
      <t xml:space="preserve"> </t>
    </r>
    <r>
      <rPr>
        <sz val="10"/>
        <rFont val="Times New Roman"/>
        <family val="1"/>
      </rPr>
      <t>will comply where applicable with provisions of the California Environmental Quality Act, the National Environmental Policy Act, the Americans with Disabilities Act, Buy America provision, the Secretary of the Interior’s Standards and Guidelines for Archaeology and Historic Preservation, CTC Guidelines, if applicable, FHWA Congestion Mitigation and Air Quality Guidance,  Caltrans Local Assistance Procedures Manual, if applicable, any other federal, state, and/or local laws, rules and/or regulations.</t>
    </r>
  </si>
  <si>
    <t>Does the project also service pedestrians?  Examples include multi-use facilities or Class I Bikeways facilities. If yes, please describe. (5 points maximum)</t>
  </si>
  <si>
    <t>List and describe the improvements that will be made to increase bicycle safety and reduce bicycle related accidents at and around the project area.  Eligible improvements include but are not limited to: bicycle boxes, bicycle parking, bicycle detection at signals.  (1 point for each safety improvement and amenity - 5 points maximum)</t>
  </si>
  <si>
    <t>PURPOSE, NEED, BENEFITS, AND FUNDING JUSTIFICATION OF PROPOSED PROJECT</t>
  </si>
  <si>
    <t>Provide the purpose, need, benefits, and funding justification for the proposed project.</t>
  </si>
  <si>
    <t>Percent Match</t>
  </si>
  <si>
    <t>*See Eligible Expenditures under the BCIP Program Guidelines and Procedures</t>
  </si>
  <si>
    <t>Describe the public participation process and dates of public meetings.  How did the agency consider comments and responses from meetings when designing the project? (2 points maximum)</t>
  </si>
  <si>
    <t>Provide the number of pedestrian and bicycle injuries and fatalities within one mile of the proposed project area in the last five years. Map and details of accidents are required.   Transportation Mapping Injury and Mapping System (TIMS), Statewide Integrated Traffic Record System (SWITRS), and/or local law enforcement reports are acceptable databases for supporting documentation. (5 points maximum)</t>
  </si>
  <si>
    <t>Phases of work this application is applying for:</t>
  </si>
  <si>
    <t>TOTAL INDIRECT COST</t>
  </si>
  <si>
    <t>Federal transportation funds may not be eligible source of match.</t>
  </si>
  <si>
    <r>
      <t xml:space="preserve">Is the project consistent with CMAQ, federal, state, regional or local requirements, guidelines and policies?  (CMAQ requirements can be found here:  </t>
    </r>
    <r>
      <rPr>
        <u/>
        <sz val="10"/>
        <rFont val="Times New Roman"/>
        <family val="1"/>
      </rPr>
      <t>http://www.dot.ca.gov/hq/transprog/federal/cmaq/Official_CMAQ_Web_Page.htm)</t>
    </r>
  </si>
  <si>
    <t>Is the project financially viable? (The local agency must have the ability to meet financial processing requirements, must have a sufficent level of funding to provide cash flow for the project, and provide adequate personnel to manage and administer the project.  Please describe any evidence supporting this conclusion.  The governing body is required to submit a resolution to this effect along with the application.)</t>
  </si>
  <si>
    <t>Is this project in compliance with Buy America requirements?</t>
  </si>
  <si>
    <r>
      <t xml:space="preserve">Does the project provide an air quality benefit?  (CMAQ projects must have a measureable and quantifiable air quality improvement.  Please provide the improvements to the following air quality resources using the Southern California Air Quality Resources Board's (SCAQMD) South Coast Methods software. Results must be attached as part of the application package.  The SCAQMD South Coast Methods software can be found here:  </t>
    </r>
    <r>
      <rPr>
        <u/>
        <sz val="10"/>
        <rFont val="Times New Roman"/>
        <family val="1"/>
      </rPr>
      <t>http://www.arb.ca.gov/planning/tsaq/eval/eval.htm.</t>
    </r>
    <r>
      <rPr>
        <sz val="10"/>
        <rFont val="Times New Roman"/>
        <family val="1"/>
      </rPr>
      <t xml:space="preserve"> )</t>
    </r>
  </si>
  <si>
    <t>AIR QUALITY DATA</t>
  </si>
  <si>
    <t>List the project's direct relationships to streets, bicycle facilities, pedestrian facilities, transit systems, employment centers and activity centers.  Also include additional important information not noted in this application. (10 points maximum).</t>
  </si>
  <si>
    <t>The Bikeway Priority Index Ranking (BPIR) generates a score for each project.  Points will be assigned by score.  0-99 (0 pts);  100-199 (1 pts); 200-299 (2 pts); 300-399 (3 pts); 400-499 (4 pts); 500-599 (5 pts); 600-699 (6 pts); 700-799 (7 pts); 800-899 (8 pts); 900-999 (9 pts); 1,000 + (10 pts).</t>
  </si>
  <si>
    <t>Coordination (15 points)</t>
  </si>
  <si>
    <t>List the plans that include the project. (examples:  OCTA Commuter Bikeways Strategic Plan (CBSP), Safe Routes to Schools Plans, Local City Plan, etc.) 1 point per plan (10 points maximum).</t>
  </si>
  <si>
    <t>Cost-benefit (10 points total)</t>
  </si>
  <si>
    <t xml:space="preserve">Fill out the cost-benefit from the Caltrans Active Transportation Program Benefit Cost Tool.  Back-up must be provided as part of the applicatoin.  Scoring will be ranked once all project applications have been received. A link to the tool can be found here: http://www.dot.ca.gov/hq/tpp/offices/eab/atp.html
Projects will be ranked by tiers.  Tier 1 (10 points).  Tier 2 (8 points).  Tier 3 (6 points). Tier 4 (4 points), Tier 5 (2 points), Tier 6 (0 points)
</t>
  </si>
  <si>
    <r>
      <t xml:space="preserve">     WHEREAS, the </t>
    </r>
    <r>
      <rPr>
        <i/>
        <u/>
        <sz val="10"/>
        <rFont val="Times New Roman"/>
        <family val="1"/>
      </rPr>
      <t>(ADMINISTERING AGENCY)</t>
    </r>
    <r>
      <rPr>
        <sz val="10"/>
        <rFont val="Times New Roman"/>
        <family val="1"/>
      </rPr>
      <t xml:space="preserve">'s </t>
    </r>
    <r>
      <rPr>
        <i/>
        <u/>
        <sz val="10"/>
        <rFont val="Times New Roman"/>
        <family val="1"/>
      </rPr>
      <t>(GOVERNING BODY)</t>
    </r>
    <r>
      <rPr>
        <sz val="10"/>
        <rFont val="Times New Roman"/>
        <family val="1"/>
      </rPr>
      <t xml:space="preserve"> authorize the execution of any necessary cooperative agreements between the </t>
    </r>
    <r>
      <rPr>
        <i/>
        <u/>
        <sz val="10"/>
        <rFont val="Times New Roman"/>
        <family val="1"/>
      </rPr>
      <t>(ADMINISTERING AGENCY)</t>
    </r>
    <r>
      <rPr>
        <sz val="10"/>
        <rFont val="Times New Roman"/>
        <family val="1"/>
      </rPr>
      <t xml:space="preserve"> and OCTA to facilitate the delivery of the project; and</t>
    </r>
  </si>
  <si>
    <r>
      <t xml:space="preserve">     WHEREAS, the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will comply where applicable with provisions of the California Environmental Quality Act, the National Environmental Policy Act, the American with Disabilities Act, Federal Title VI, Buy America provision, and any other federal, state, and/or local laws, rules and/or regulations; and</t>
    </r>
  </si>
  <si>
    <r>
      <t xml:space="preserve">     WHEREAS,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will amend the agency Capital Improvement Program (CIP) to include the project if selected for funding; and</t>
    </r>
  </si>
  <si>
    <t>Safety Enhancements (15 points maximum)</t>
  </si>
  <si>
    <t>Safety Enhancements</t>
  </si>
  <si>
    <t>Financial Viability and Technical Capacity</t>
  </si>
  <si>
    <t xml:space="preserve">     WHEREAS, the United State Congress enacted the Moving Ahead for Progress in the 21st Century (MAP-21) Federal Transportation Act on July 6, 2012 and Fixing America's Surface Transportation (FAST) Federal Transportation Act on December 4, 2015, which makes Congestion Mitigation and Air Quality Improvement Program (CMAQ) funds available to the Orange County Transportation Authority (OCTA); and</t>
  </si>
  <si>
    <r>
      <t xml:space="preserve">     A RESOLUTION OF THE CITY COUNCIL/BOARD OF DIRECTORS OF THE CITY/COUNTY OF _________________________ AUTHORIZING APPLICATION FOR FUNDS FOR THE BICYCLE CORRIDOR IMPROVEMENT PROGRAM FUNDED WITH CONGESTION MITIGATION AND AIR QUALITY IMPROVEMENT PROGRAM FUNDING UNDER THE MOVING AHEAD FOR PROGRESS IN THE 21ST CENTURY AND FIXING AMERICAS SURFACE TRANSPORTATION FEDERAL TRANSPORTATION ACT FOR </t>
    </r>
    <r>
      <rPr>
        <i/>
        <u/>
        <sz val="10"/>
        <rFont val="Times New Roman"/>
        <family val="1"/>
      </rPr>
      <t>(NAME OF PROPOSAL</t>
    </r>
    <r>
      <rPr>
        <sz val="10"/>
        <rFont val="Times New Roman"/>
        <family val="1"/>
      </rPr>
      <t>) PROJECT.</t>
    </r>
  </si>
  <si>
    <r>
      <t xml:space="preserve">     WHEREAS,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possesses authority to nominate bicycle projects funded using Congestion Mitigation and Air Quality Improvement Program  funding and to finance, acquire, and construct the proposed project; and</t>
    </r>
  </si>
  <si>
    <r>
      <t xml:space="preserve">     NOW, THEREFORE, BE IT RESOLVED that the City/County of __________________, hereby authorizes </t>
    </r>
    <r>
      <rPr>
        <b/>
        <sz val="10"/>
        <rFont val="Times New Roman"/>
        <family val="1"/>
      </rPr>
      <t>(</t>
    </r>
    <r>
      <rPr>
        <b/>
        <i/>
        <u/>
        <sz val="10"/>
        <rFont val="Times New Roman"/>
        <family val="1"/>
      </rPr>
      <t>NAME OF AGENCY REPRESENTATIVE</t>
    </r>
    <r>
      <rPr>
        <b/>
        <sz val="10"/>
        <rFont val="Times New Roman"/>
        <family val="1"/>
      </rPr>
      <t>)</t>
    </r>
    <r>
      <rPr>
        <sz val="10"/>
        <rFont val="Times New Roman"/>
        <family val="1"/>
      </rPr>
      <t xml:space="preserve"> as the official representative of the (</t>
    </r>
    <r>
      <rPr>
        <i/>
        <u/>
        <sz val="10"/>
        <rFont val="Times New Roman"/>
        <family val="1"/>
      </rPr>
      <t>ADMINISTERING AGENCY</t>
    </r>
    <r>
      <rPr>
        <sz val="10"/>
        <rFont val="Times New Roman"/>
        <family val="1"/>
      </rPr>
      <t>) to apply for the Congestion Mitigation and Air Quality funding under the Moving Ahead for Progress in the 21st Century Federal Transportation Act and Fixing Americas Surface Transportation Act  for (</t>
    </r>
    <r>
      <rPr>
        <i/>
        <u/>
        <sz val="10"/>
        <rFont val="Times New Roman"/>
        <family val="1"/>
      </rPr>
      <t>NAME OF PROPOSAL</t>
    </r>
    <r>
      <rPr>
        <sz val="10"/>
        <rFont val="Times New Roman"/>
        <family val="1"/>
      </rPr>
      <t xml:space="preserve">).  </t>
    </r>
  </si>
  <si>
    <t>Final Design</t>
  </si>
  <si>
    <t>FINAL DESIGN</t>
  </si>
  <si>
    <t>TOTAL FINAL DESIGN</t>
  </si>
  <si>
    <t>Environmental</t>
  </si>
  <si>
    <t>Preliminary Engineering</t>
  </si>
  <si>
    <t>TIER 1 PROJECT COMPONENT COSTS</t>
  </si>
  <si>
    <t>TIER 2 PROJECT COMPONENT COSTS</t>
  </si>
  <si>
    <t>ENVIRONMENTAL</t>
  </si>
  <si>
    <t>PRELIMINARY ENGINEERING</t>
  </si>
  <si>
    <t>MAILING ADDRESS:</t>
  </si>
  <si>
    <t>TOTAL TIER 2 PROJECT COST</t>
  </si>
  <si>
    <t>TIER 1 PROJECT COMPONENTS</t>
  </si>
  <si>
    <t>TIER 2 PROJECT COMPONENTS</t>
  </si>
  <si>
    <t>TOTAL TIER 1 PROJECT COST</t>
  </si>
  <si>
    <t>TOTAL ENVIRONMENTAL</t>
  </si>
  <si>
    <t>TOTAL PRELIMINARY ENGINEERING</t>
  </si>
  <si>
    <t>DDD Maintenance Name:</t>
  </si>
  <si>
    <t>Signature:</t>
  </si>
  <si>
    <t>The project must be maintained in a functional and operational manner as its intended purpose for the expected life cycle for the type of project.  If it is not maintained in such a manner, reimbursement of all or a portion of the BCIP funds may be required.  With the exception of funds required for establishing landscaping, maintenance costs are ineligible for CMAQ funds and must be funded locally.)</t>
  </si>
  <si>
    <t>MAINTENANCE:</t>
  </si>
  <si>
    <t>TIER 2 ELIGIBLE SOURCE(S) OF MATCH</t>
  </si>
  <si>
    <t>TIER 1 ELIGIBLE SOURCE(S) OF MATCH</t>
  </si>
  <si>
    <t>TOTAL PROJECT COMPONENT COSTS</t>
  </si>
  <si>
    <t>FY</t>
  </si>
  <si>
    <t>Is the project, as proposed, in compliance with the Americans with Disabilities Act? What evidence is there to support this claim?</t>
  </si>
  <si>
    <r>
      <t xml:space="preserve">The following material is provided by the Southern California Air Quality Management District (SCAQMD).  
Local agencies will need the following materials to complete this requirement:
1. South Coast Methods Program
2. South Coast Emissions Factors Tables
The software, instructions, and data tables can be found here: </t>
    </r>
    <r>
      <rPr>
        <b/>
        <u/>
        <sz val="9"/>
        <rFont val="Times New Roman"/>
        <family val="1"/>
      </rPr>
      <t xml:space="preserve"> http://www.arb.ca.gov/planning/tsaq/eval/eval.htm</t>
    </r>
    <r>
      <rPr>
        <sz val="9"/>
        <rFont val="Times New Roman"/>
        <family val="1"/>
      </rPr>
      <t xml:space="preserve">.  
The data tables can be found here:  </t>
    </r>
    <r>
      <rPr>
        <b/>
        <u/>
        <sz val="9"/>
        <rFont val="Times New Roman"/>
        <family val="1"/>
      </rPr>
      <t>http://www.arb.ca.gov/planning/tsaq/eval/evaltables.pdf</t>
    </r>
    <r>
      <rPr>
        <sz val="9"/>
        <rFont val="Times New Roman"/>
        <family val="1"/>
      </rPr>
      <t xml:space="preserve">
</t>
    </r>
  </si>
  <si>
    <t>Applications are due no later than May 9, 2016 at 4:00 PM</t>
  </si>
  <si>
    <t>SAMPLE AGENCY RESOLUTION REQUESTING FUNDS FOR APPROVED PROJECT
RESOLUTION MUST BE RECEIVED BY OCTA NO LATER THAN THE JUNE 30, 2016.</t>
  </si>
  <si>
    <t>BICYCLE CORRIDOR IMPROVEMENT PROGRAM ADDENDUM 1</t>
  </si>
  <si>
    <t>ADDENDUMS CONFIRMATION</t>
  </si>
  <si>
    <t>CONFIRMATION OF AGENCY RECEIPT OF ADDENDUMS</t>
  </si>
  <si>
    <r>
      <t>I,</t>
    </r>
    <r>
      <rPr>
        <b/>
        <sz val="12"/>
        <rFont val="Times New Roman"/>
        <family val="1"/>
      </rPr>
      <t xml:space="preserve"> [Name] </t>
    </r>
    <r>
      <rPr>
        <sz val="12"/>
        <rFont val="Times New Roman"/>
        <family val="1"/>
      </rPr>
      <t xml:space="preserve">certify that I have received and read the following addendums to the Bicycle Corridor Improvement Program 2012 Call for Projects.  All materials are incorporated into the </t>
    </r>
    <r>
      <rPr>
        <b/>
        <sz val="12"/>
        <rFont val="Times New Roman"/>
        <family val="1"/>
      </rPr>
      <t>[Agency]'s</t>
    </r>
    <r>
      <rPr>
        <sz val="12"/>
        <rFont val="Times New Roman"/>
        <family val="1"/>
      </rPr>
      <t xml:space="preserve"> application submittal.
</t>
    </r>
  </si>
  <si>
    <t>DATE</t>
  </si>
  <si>
    <t>ADDENDUMS</t>
  </si>
  <si>
    <t>Addendum 1</t>
  </si>
  <si>
    <t>Agency</t>
  </si>
  <si>
    <t>Name (Print)</t>
  </si>
  <si>
    <t>Title</t>
  </si>
  <si>
    <t>Signature</t>
  </si>
  <si>
    <r>
      <t xml:space="preserve">The following pages have been replaced in the Bicycle Corridor Improvement Program 2016 Call for Projects Application package.  Revisions to the application were made to the following pages:
Page 3:  PART TWO: FUNDING - Revise match caculation.
Revised pages are attached to this application package.  Please use the revised pages in place of pages 6 and 8 and sign the addendum confirmation available here:  </t>
    </r>
    <r>
      <rPr>
        <b/>
        <u/>
        <sz val="12"/>
        <rFont val="Times New Roman"/>
        <family val="1"/>
      </rPr>
      <t>http://www.octa.net/bikecall.aspx</t>
    </r>
  </si>
  <si>
    <t>PART TWO: FUNDING - REVISED MAY 3,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</si>
</sst>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164" formatCode="_(&quot;$&quot;* #,##0_);_(&quot;$&quot;* \(#,##0\);_(&quot;$&quot;* &quot;-&quot;??_);_(@_)"/>
    <numFmt numFmtId="165" formatCode="[&lt;=9999999]###\-####;\(###\)\ ###\-####"/>
    <numFmt numFmtId="166" formatCode="0.0%"/>
    <numFmt numFmtId="167" formatCode="&quot;$&quot;#,##0"/>
    <numFmt numFmtId="168" formatCode="&quot;$&quot;#,##0.00"/>
    <numFmt numFmtId="169" formatCode="_(* #,##0.0_);_(* \(#,##0.0\);_(* &quot;-&quot;_);_(@_)"/>
    <numFmt numFmtId="170" formatCode="0.0"/>
  </numFmts>
  <fonts count="23" x14ac:knownFonts="1">
    <font>
      <sz val="12"/>
      <name val="Arial"/>
      <family val="2"/>
    </font>
    <font>
      <sz val="12"/>
      <name val="Arial"/>
      <family val="2"/>
    </font>
    <font>
      <sz val="14"/>
      <name val="Times New Roman"/>
      <family val="1"/>
    </font>
    <font>
      <sz val="10"/>
      <name val="Times New Roman"/>
      <family val="1"/>
    </font>
    <font>
      <b/>
      <u/>
      <sz val="12"/>
      <name val="Times New Roman"/>
      <family val="1"/>
    </font>
    <font>
      <b/>
      <u/>
      <sz val="14"/>
      <name val="Times New Roman"/>
      <family val="1"/>
    </font>
    <font>
      <b/>
      <sz val="12"/>
      <name val="Times New Roman"/>
      <family val="1"/>
    </font>
    <font>
      <sz val="12"/>
      <name val="Times New Roman"/>
      <family val="1"/>
    </font>
    <font>
      <sz val="10"/>
      <color indexed="9"/>
      <name val="Times New Roman"/>
      <family val="1"/>
    </font>
    <font>
      <sz val="8"/>
      <name val="Times New Roman"/>
      <family val="1"/>
    </font>
    <font>
      <u/>
      <sz val="10"/>
      <name val="Times New Roman"/>
      <family val="1"/>
    </font>
    <font>
      <b/>
      <u/>
      <sz val="10"/>
      <name val="Times New Roman"/>
      <family val="1"/>
    </font>
    <font>
      <i/>
      <sz val="10"/>
      <name val="Times New Roman"/>
      <family val="1"/>
    </font>
    <font>
      <b/>
      <sz val="14"/>
      <name val="Times New Roman"/>
      <family val="1"/>
    </font>
    <font>
      <b/>
      <sz val="10"/>
      <name val="Times New Roman"/>
      <family val="1"/>
    </font>
    <font>
      <b/>
      <i/>
      <sz val="10"/>
      <name val="Times New Roman"/>
      <family val="1"/>
    </font>
    <font>
      <i/>
      <u/>
      <sz val="10"/>
      <name val="Times New Roman"/>
      <family val="1"/>
    </font>
    <font>
      <b/>
      <i/>
      <u/>
      <sz val="10"/>
      <name val="Times New Roman"/>
      <family val="1"/>
    </font>
    <font>
      <sz val="9"/>
      <name val="Times New Roman"/>
      <family val="1"/>
    </font>
    <font>
      <b/>
      <u/>
      <sz val="9"/>
      <name val="Times New Roman"/>
      <family val="1"/>
    </font>
    <font>
      <b/>
      <sz val="12"/>
      <name val="Arial"/>
      <family val="2"/>
    </font>
    <font>
      <i/>
      <sz val="8"/>
      <name val="Times New Roman"/>
      <family val="1"/>
    </font>
    <font>
      <b/>
      <sz val="9"/>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367">
    <xf numFmtId="0" fontId="0" fillId="0" borderId="0" xfId="0"/>
    <xf numFmtId="0" fontId="3" fillId="2" borderId="0" xfId="0" applyFont="1" applyFill="1" applyAlignment="1">
      <alignment horizontal="center"/>
    </xf>
    <xf numFmtId="0" fontId="3" fillId="2" borderId="0" xfId="0" applyFont="1" applyFill="1"/>
    <xf numFmtId="0" fontId="5" fillId="2" borderId="0" xfId="0" applyFont="1" applyFill="1" applyAlignment="1">
      <alignment horizontal="center"/>
    </xf>
    <xf numFmtId="0" fontId="4" fillId="2" borderId="0" xfId="0" applyFont="1" applyFill="1" applyAlignment="1">
      <alignment horizontal="center"/>
    </xf>
    <xf numFmtId="0" fontId="7" fillId="2" borderId="0" xfId="0" applyFont="1" applyFill="1"/>
    <xf numFmtId="0" fontId="8" fillId="2" borderId="0" xfId="0" applyFont="1" applyFill="1"/>
    <xf numFmtId="0" fontId="3" fillId="2" borderId="7" xfId="0" applyFont="1" applyFill="1" applyBorder="1"/>
    <xf numFmtId="17" fontId="3" fillId="2" borderId="0" xfId="0" applyNumberFormat="1" applyFont="1" applyFill="1" applyBorder="1" applyAlignment="1">
      <alignment horizontal="center"/>
    </xf>
    <xf numFmtId="0" fontId="11"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Border="1" applyAlignment="1">
      <alignment horizontal="left"/>
    </xf>
    <xf numFmtId="0" fontId="3" fillId="0" borderId="0" xfId="0" applyFont="1" applyAlignment="1">
      <alignment horizontal="left"/>
    </xf>
    <xf numFmtId="0" fontId="14" fillId="0" borderId="10" xfId="0" applyFont="1" applyBorder="1"/>
    <xf numFmtId="0" fontId="3" fillId="0" borderId="3" xfId="0" applyFont="1" applyBorder="1"/>
    <xf numFmtId="0" fontId="3" fillId="0" borderId="4" xfId="0" applyFont="1" applyBorder="1"/>
    <xf numFmtId="0" fontId="14" fillId="0" borderId="8" xfId="0" applyFont="1" applyBorder="1" applyAlignment="1">
      <alignment horizontal="left" indent="1"/>
    </xf>
    <xf numFmtId="0" fontId="14" fillId="0" borderId="0" xfId="0" applyFont="1" applyBorder="1" applyAlignment="1">
      <alignment horizontal="left" indent="1"/>
    </xf>
    <xf numFmtId="0" fontId="3" fillId="0" borderId="0" xfId="0" applyFont="1" applyBorder="1"/>
    <xf numFmtId="0" fontId="3" fillId="0" borderId="6" xfId="0" applyFont="1" applyBorder="1"/>
    <xf numFmtId="0" fontId="3" fillId="0" borderId="8" xfId="0" applyFont="1" applyBorder="1" applyAlignment="1">
      <alignment horizontal="left" indent="2"/>
    </xf>
    <xf numFmtId="0" fontId="3" fillId="0" borderId="0" xfId="0" applyFont="1" applyBorder="1" applyAlignment="1">
      <alignment horizontal="left" indent="2"/>
    </xf>
    <xf numFmtId="0" fontId="3" fillId="0" borderId="8" xfId="0" applyFont="1" applyBorder="1"/>
    <xf numFmtId="0" fontId="3" fillId="0" borderId="11" xfId="0" applyFont="1" applyBorder="1"/>
    <xf numFmtId="0" fontId="3" fillId="0" borderId="7" xfId="0" applyFont="1" applyBorder="1"/>
    <xf numFmtId="0" fontId="3" fillId="0" borderId="9" xfId="0" applyFont="1" applyBorder="1"/>
    <xf numFmtId="0" fontId="3" fillId="0" borderId="12" xfId="0" applyFont="1" applyBorder="1"/>
    <xf numFmtId="164" fontId="3" fillId="0" borderId="12" xfId="1" applyNumberFormat="1" applyFont="1" applyBorder="1" applyAlignment="1" applyProtection="1">
      <alignment horizontal="right"/>
      <protection locked="0"/>
    </xf>
    <xf numFmtId="164" fontId="3" fillId="0" borderId="12" xfId="1" applyNumberFormat="1" applyFont="1" applyBorder="1" applyAlignment="1" applyProtection="1">
      <alignment horizontal="right"/>
    </xf>
    <xf numFmtId="164" fontId="3" fillId="0" borderId="12" xfId="1" applyNumberFormat="1" applyFont="1" applyBorder="1" applyAlignment="1">
      <alignment horizontal="right"/>
    </xf>
    <xf numFmtId="0" fontId="3" fillId="0" borderId="5" xfId="0" applyFont="1" applyBorder="1"/>
    <xf numFmtId="0" fontId="3" fillId="0" borderId="0" xfId="0" applyFont="1" applyBorder="1" applyAlignment="1"/>
    <xf numFmtId="0" fontId="7" fillId="0" borderId="0" xfId="0" applyFont="1" applyBorder="1" applyAlignment="1">
      <alignment horizontal="center"/>
    </xf>
    <xf numFmtId="0" fontId="7" fillId="0" borderId="0" xfId="0" applyFont="1" applyBorder="1"/>
    <xf numFmtId="0" fontId="7" fillId="0" borderId="0" xfId="0" applyFont="1" applyBorder="1" applyAlignment="1">
      <alignment horizontal="left"/>
    </xf>
    <xf numFmtId="167" fontId="7" fillId="0" borderId="0" xfId="0" applyNumberFormat="1" applyFont="1" applyBorder="1"/>
    <xf numFmtId="0" fontId="7" fillId="0" borderId="14" xfId="0" applyFont="1" applyBorder="1" applyAlignment="1">
      <alignment horizontal="center"/>
    </xf>
    <xf numFmtId="0" fontId="7" fillId="0" borderId="17" xfId="0" applyFont="1" applyBorder="1" applyAlignment="1">
      <alignment horizontal="center"/>
    </xf>
    <xf numFmtId="167" fontId="7" fillId="0" borderId="18" xfId="0" applyNumberFormat="1" applyFont="1" applyBorder="1"/>
    <xf numFmtId="0" fontId="7" fillId="0" borderId="19" xfId="0" applyFont="1" applyBorder="1" applyAlignment="1">
      <alignment horizontal="left"/>
    </xf>
    <xf numFmtId="0" fontId="7" fillId="0" borderId="19" xfId="0" applyFont="1" applyBorder="1" applyAlignment="1">
      <alignment horizontal="center"/>
    </xf>
    <xf numFmtId="167" fontId="7" fillId="0" borderId="20" xfId="0" applyNumberFormat="1" applyFont="1" applyBorder="1" applyAlignment="1">
      <alignment horizontal="right"/>
    </xf>
    <xf numFmtId="164" fontId="7" fillId="0" borderId="0" xfId="1" applyNumberFormat="1" applyFont="1" applyBorder="1"/>
    <xf numFmtId="164" fontId="7" fillId="0" borderId="18" xfId="1" applyNumberFormat="1" applyFont="1" applyBorder="1"/>
    <xf numFmtId="0" fontId="4" fillId="0" borderId="17" xfId="0" applyFont="1" applyBorder="1" applyAlignment="1">
      <alignment horizontal="left"/>
    </xf>
    <xf numFmtId="0" fontId="6" fillId="0" borderId="0" xfId="0" applyFont="1" applyBorder="1"/>
    <xf numFmtId="0" fontId="4" fillId="0" borderId="17" xfId="0" applyFont="1" applyBorder="1" applyAlignment="1">
      <alignment horizontal="center"/>
    </xf>
    <xf numFmtId="0" fontId="6" fillId="0" borderId="0" xfId="0" applyFont="1" applyBorder="1" applyAlignment="1">
      <alignment horizontal="left"/>
    </xf>
    <xf numFmtId="0" fontId="4" fillId="0" borderId="0" xfId="0" applyFont="1" applyBorder="1"/>
    <xf numFmtId="168" fontId="7" fillId="0" borderId="0" xfId="0" applyNumberFormat="1" applyFont="1" applyBorder="1"/>
    <xf numFmtId="168" fontId="7" fillId="0" borderId="0" xfId="0" applyNumberFormat="1" applyFont="1" applyBorder="1" applyAlignment="1">
      <alignment horizontal="right"/>
    </xf>
    <xf numFmtId="0" fontId="7" fillId="0" borderId="15" xfId="0" applyFont="1" applyBorder="1" applyAlignment="1">
      <alignment horizontal="left"/>
    </xf>
    <xf numFmtId="0" fontId="6" fillId="0" borderId="15" xfId="0" applyFont="1" applyBorder="1"/>
    <xf numFmtId="0" fontId="7" fillId="0" borderId="15" xfId="0" applyFont="1" applyBorder="1"/>
    <xf numFmtId="168" fontId="7" fillId="0" borderId="15" xfId="0" applyNumberFormat="1" applyFont="1" applyBorder="1"/>
    <xf numFmtId="164" fontId="7" fillId="0" borderId="16" xfId="1" applyNumberFormat="1" applyFont="1" applyBorder="1"/>
    <xf numFmtId="0" fontId="7" fillId="0" borderId="21" xfId="0" applyFont="1" applyBorder="1" applyAlignment="1">
      <alignment horizontal="center"/>
    </xf>
    <xf numFmtId="0" fontId="7" fillId="0" borderId="1" xfId="0" applyFont="1" applyBorder="1" applyAlignment="1">
      <alignment horizontal="left"/>
    </xf>
    <xf numFmtId="0" fontId="7" fillId="0" borderId="1" xfId="0" applyFont="1" applyBorder="1"/>
    <xf numFmtId="168" fontId="7" fillId="0" borderId="1" xfId="0" applyNumberFormat="1" applyFont="1" applyBorder="1"/>
    <xf numFmtId="12" fontId="7" fillId="0" borderId="22" xfId="2" applyNumberFormat="1" applyFont="1" applyBorder="1"/>
    <xf numFmtId="0" fontId="3" fillId="0" borderId="0" xfId="0" applyFont="1" applyFill="1" applyAlignment="1">
      <alignment horizontal="left"/>
    </xf>
    <xf numFmtId="0" fontId="3" fillId="0" borderId="0" xfId="0" applyFont="1" applyFill="1"/>
    <xf numFmtId="0" fontId="3" fillId="0" borderId="0" xfId="0" applyFont="1" applyFill="1" applyBorder="1"/>
    <xf numFmtId="41" fontId="3" fillId="0" borderId="0" xfId="0" applyNumberFormat="1" applyFont="1" applyFill="1" applyAlignment="1">
      <alignment horizontal="right"/>
    </xf>
    <xf numFmtId="0" fontId="3" fillId="0" borderId="7" xfId="0" applyFont="1" applyFill="1" applyBorder="1"/>
    <xf numFmtId="41" fontId="3" fillId="0" borderId="7" xfId="0" applyNumberFormat="1" applyFont="1" applyFill="1" applyBorder="1" applyAlignment="1">
      <alignment horizontal="right"/>
    </xf>
    <xf numFmtId="0" fontId="3" fillId="0" borderId="0" xfId="0" applyFont="1" applyFill="1" applyAlignment="1">
      <alignment horizontal="left" vertical="top"/>
    </xf>
    <xf numFmtId="41" fontId="3" fillId="0" borderId="0" xfId="0" applyNumberFormat="1" applyFont="1" applyFill="1" applyBorder="1"/>
    <xf numFmtId="0" fontId="3" fillId="0" borderId="0" xfId="0" applyFont="1" applyBorder="1" applyAlignment="1" applyProtection="1">
      <alignment horizontal="left" vertical="top" wrapText="1"/>
      <protection locked="0"/>
    </xf>
    <xf numFmtId="0" fontId="3" fillId="0" borderId="0" xfId="0" applyFont="1" applyFill="1" applyAlignment="1">
      <alignment horizontal="left"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41" fontId="3" fillId="0" borderId="7" xfId="0" applyNumberFormat="1" applyFont="1" applyFill="1" applyBorder="1"/>
    <xf numFmtId="0" fontId="14" fillId="0" borderId="0" xfId="0" applyFont="1" applyFill="1" applyBorder="1" applyAlignment="1">
      <alignment horizontal="left" vertical="top" wrapText="1"/>
    </xf>
    <xf numFmtId="0" fontId="3" fillId="0" borderId="0" xfId="0" applyFont="1" applyBorder="1" applyAlignment="1">
      <alignment horizontal="center"/>
    </xf>
    <xf numFmtId="0" fontId="6" fillId="0" borderId="0" xfId="0" applyFont="1" applyFill="1" applyBorder="1"/>
    <xf numFmtId="0" fontId="6" fillId="0" borderId="0" xfId="0" applyFont="1" applyFill="1"/>
    <xf numFmtId="0" fontId="3" fillId="0" borderId="0" xfId="0" applyFont="1" applyAlignment="1">
      <alignment horizontal="left" vertical="top"/>
    </xf>
    <xf numFmtId="0" fontId="3" fillId="0" borderId="0" xfId="0" applyFont="1" applyAlignment="1">
      <alignment horizontal="left" vertical="top" wrapText="1"/>
    </xf>
    <xf numFmtId="41" fontId="3" fillId="0" borderId="0" xfId="0" applyNumberFormat="1" applyFont="1"/>
    <xf numFmtId="0" fontId="13" fillId="0" borderId="0" xfId="0" applyFont="1"/>
    <xf numFmtId="0" fontId="15" fillId="0" borderId="0" xfId="0" applyFont="1" applyAlignment="1">
      <alignment horizontal="center"/>
    </xf>
    <xf numFmtId="0" fontId="3" fillId="0" borderId="0" xfId="0" applyFont="1" applyAlignment="1">
      <alignment horizontal="right" vertical="top" wrapText="1"/>
    </xf>
    <xf numFmtId="0" fontId="3" fillId="0" borderId="0" xfId="0" applyFont="1" applyAlignment="1">
      <alignment vertical="top" wrapText="1"/>
    </xf>
    <xf numFmtId="0" fontId="3" fillId="0" borderId="0" xfId="0" applyFont="1" applyAlignment="1">
      <alignment vertical="top"/>
    </xf>
    <xf numFmtId="0" fontId="3" fillId="0" borderId="3" xfId="0" applyFont="1" applyBorder="1" applyAlignment="1" applyProtection="1">
      <alignment horizontal="left" vertical="top" wrapText="1"/>
      <protection locked="0"/>
    </xf>
    <xf numFmtId="0" fontId="3" fillId="0" borderId="12" xfId="0" applyFont="1" applyBorder="1" applyAlignment="1">
      <alignment vertical="top" wrapText="1"/>
    </xf>
    <xf numFmtId="0" fontId="3" fillId="0" borderId="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0"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12" xfId="0" applyFont="1" applyBorder="1" applyAlignment="1">
      <alignment horizontal="left"/>
    </xf>
    <xf numFmtId="9" fontId="3" fillId="0" borderId="0" xfId="2" applyFont="1" applyAlignment="1">
      <alignment horizontal="center"/>
    </xf>
    <xf numFmtId="0" fontId="14" fillId="0" borderId="0" xfId="0" applyFont="1"/>
    <xf numFmtId="9" fontId="3" fillId="0" borderId="0" xfId="2" applyFont="1" applyBorder="1" applyAlignment="1">
      <alignment horizontal="center"/>
    </xf>
    <xf numFmtId="0" fontId="3" fillId="0" borderId="0" xfId="0" applyFont="1" applyFill="1" applyBorder="1" applyAlignment="1">
      <alignment horizontal="center"/>
    </xf>
    <xf numFmtId="0" fontId="3" fillId="0" borderId="7" xfId="0" applyFont="1" applyBorder="1" applyAlignment="1">
      <alignment horizontal="left"/>
    </xf>
    <xf numFmtId="0" fontId="3" fillId="0" borderId="7" xfId="0" applyFont="1" applyBorder="1" applyAlignment="1">
      <alignment horizontal="center"/>
    </xf>
    <xf numFmtId="9" fontId="3" fillId="0" borderId="7" xfId="2" applyFont="1" applyBorder="1" applyAlignment="1">
      <alignment horizontal="center"/>
    </xf>
    <xf numFmtId="0" fontId="15" fillId="0" borderId="0" xfId="0" applyFont="1" applyBorder="1" applyAlignment="1">
      <alignment horizontal="right"/>
    </xf>
    <xf numFmtId="0" fontId="15" fillId="0" borderId="0" xfId="0" applyFont="1" applyBorder="1" applyAlignment="1">
      <alignment horizontal="center"/>
    </xf>
    <xf numFmtId="9" fontId="15" fillId="0" borderId="0" xfId="2" applyFont="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center" vertical="top" wrapText="1"/>
    </xf>
    <xf numFmtId="44" fontId="3"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41" fontId="3" fillId="0" borderId="0" xfId="0" applyNumberFormat="1" applyFont="1" applyFill="1" applyBorder="1" applyAlignment="1">
      <alignment horizontal="right"/>
    </xf>
    <xf numFmtId="0" fontId="14" fillId="0" borderId="1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Fill="1" applyBorder="1" applyAlignment="1">
      <alignment horizontal="right"/>
    </xf>
    <xf numFmtId="169" fontId="3" fillId="0" borderId="7" xfId="0" applyNumberFormat="1" applyFont="1" applyFill="1" applyBorder="1" applyAlignment="1">
      <alignment horizontal="left"/>
    </xf>
    <xf numFmtId="41" fontId="3" fillId="0" borderId="0" xfId="0" applyNumberFormat="1" applyFont="1" applyFill="1"/>
    <xf numFmtId="0" fontId="3" fillId="0" borderId="17" xfId="0" applyFont="1" applyBorder="1" applyAlignment="1">
      <alignment horizontal="center"/>
    </xf>
    <xf numFmtId="0" fontId="3" fillId="2" borderId="7" xfId="0" applyFont="1" applyFill="1" applyBorder="1" applyAlignment="1" applyProtection="1">
      <protection locked="0"/>
    </xf>
    <xf numFmtId="0" fontId="3" fillId="3" borderId="0" xfId="0" applyFont="1" applyFill="1"/>
    <xf numFmtId="0" fontId="3" fillId="0" borderId="0" xfId="0" applyFont="1" applyFill="1" applyAlignment="1">
      <alignment horizontal="center"/>
    </xf>
    <xf numFmtId="0" fontId="14" fillId="0" borderId="0" xfId="0" applyFont="1" applyFill="1" applyAlignment="1">
      <alignment horizontal="left" vertical="top"/>
    </xf>
    <xf numFmtId="0" fontId="0" fillId="0" borderId="7" xfId="0" applyFill="1" applyBorder="1"/>
    <xf numFmtId="0" fontId="3" fillId="0" borderId="0" xfId="0" applyFont="1" applyFill="1" applyAlignment="1">
      <alignment horizontal="right"/>
    </xf>
    <xf numFmtId="0" fontId="6" fillId="0" borderId="0" xfId="0" applyFont="1" applyFill="1" applyAlignment="1">
      <alignment horizontal="right"/>
    </xf>
    <xf numFmtId="41" fontId="6" fillId="0" borderId="0" xfId="0" applyNumberFormat="1" applyFont="1" applyFill="1" applyBorder="1"/>
    <xf numFmtId="41" fontId="6" fillId="0" borderId="7" xfId="0" applyNumberFormat="1" applyFont="1" applyFill="1" applyBorder="1"/>
    <xf numFmtId="0" fontId="14" fillId="0" borderId="0" xfId="0" applyFont="1" applyFill="1" applyBorder="1" applyAlignment="1" applyProtection="1">
      <alignment vertical="top" wrapText="1"/>
      <protection locked="0"/>
    </xf>
    <xf numFmtId="0" fontId="3"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Fill="1" applyBorder="1" applyAlignment="1" applyProtection="1">
      <alignment horizontal="center"/>
      <protection locked="0"/>
    </xf>
    <xf numFmtId="0" fontId="11" fillId="0" borderId="0" xfId="0" applyFont="1" applyFill="1" applyAlignment="1">
      <alignment horizontal="center"/>
    </xf>
    <xf numFmtId="0" fontId="11" fillId="0" borderId="0" xfId="0" applyFont="1" applyFill="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pplyProtection="1">
      <alignment horizontal="left" vertical="top" wrapText="1"/>
      <protection locked="0"/>
    </xf>
    <xf numFmtId="0" fontId="14" fillId="0" borderId="12" xfId="0" applyFont="1" applyFill="1" applyBorder="1" applyAlignment="1">
      <alignment horizontal="left" vertical="top" wrapText="1"/>
    </xf>
    <xf numFmtId="0" fontId="3" fillId="0" borderId="0" xfId="0" applyFont="1" applyFill="1" applyBorder="1" applyAlignment="1" applyProtection="1">
      <alignment vertical="top"/>
      <protection locked="0"/>
    </xf>
    <xf numFmtId="41" fontId="3" fillId="0" borderId="3" xfId="0" applyNumberFormat="1" applyFont="1" applyFill="1" applyBorder="1" applyAlignment="1">
      <alignment horizontal="right"/>
    </xf>
    <xf numFmtId="0" fontId="14" fillId="0" borderId="0" xfId="0" applyFont="1" applyFill="1" applyAlignment="1">
      <alignment horizontal="left"/>
    </xf>
    <xf numFmtId="0" fontId="12" fillId="0" borderId="0" xfId="0" applyFont="1" applyFill="1" applyAlignment="1">
      <alignment horizontal="left" vertical="top" wrapText="1"/>
    </xf>
    <xf numFmtId="0" fontId="3" fillId="0" borderId="2" xfId="0" applyFont="1" applyFill="1" applyBorder="1" applyProtection="1">
      <protection locked="0"/>
    </xf>
    <xf numFmtId="0" fontId="3" fillId="0" borderId="0" xfId="0" applyFont="1" applyFill="1" applyAlignment="1">
      <alignment horizontal="left" indent="1"/>
    </xf>
    <xf numFmtId="0" fontId="13" fillId="0" borderId="0" xfId="0" applyFont="1" applyFill="1"/>
    <xf numFmtId="0" fontId="3" fillId="3" borderId="0" xfId="0" applyFont="1" applyFill="1" applyAlignment="1">
      <alignment horizontal="center"/>
    </xf>
    <xf numFmtId="0" fontId="7" fillId="3" borderId="0" xfId="0" applyFont="1" applyFill="1"/>
    <xf numFmtId="0" fontId="3" fillId="3" borderId="0" xfId="0" applyFont="1" applyFill="1" applyAlignment="1">
      <alignment horizontal="left"/>
    </xf>
    <xf numFmtId="0" fontId="3" fillId="3" borderId="0"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4" xfId="0" applyFont="1" applyFill="1" applyBorder="1"/>
    <xf numFmtId="0" fontId="3" fillId="3" borderId="0" xfId="0" applyFont="1" applyFill="1" applyBorder="1"/>
    <xf numFmtId="0" fontId="3" fillId="3" borderId="2"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8" xfId="0" applyFont="1" applyFill="1" applyBorder="1"/>
    <xf numFmtId="0" fontId="3" fillId="3" borderId="7" xfId="0" applyFont="1" applyFill="1" applyBorder="1"/>
    <xf numFmtId="0" fontId="3" fillId="3" borderId="5" xfId="0" applyFont="1" applyFill="1" applyBorder="1"/>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7" xfId="0" applyFont="1" applyFill="1" applyBorder="1" applyAlignment="1" applyProtection="1">
      <alignment vertical="top"/>
      <protection locked="0"/>
    </xf>
    <xf numFmtId="0" fontId="3" fillId="0" borderId="0" xfId="0" applyFont="1" applyFill="1" applyBorder="1" applyAlignment="1" applyProtection="1">
      <alignment horizontal="left" vertical="top" wrapText="1"/>
      <protection locked="0"/>
    </xf>
    <xf numFmtId="0" fontId="3" fillId="0" borderId="0" xfId="0" applyFont="1" applyBorder="1" applyAlignment="1" applyProtection="1">
      <alignment horizontal="left"/>
      <protection locked="0"/>
    </xf>
    <xf numFmtId="0" fontId="3" fillId="0" borderId="6" xfId="0" applyFont="1" applyBorder="1" applyAlignment="1" applyProtection="1">
      <alignment horizontal="left"/>
      <protection locked="0"/>
    </xf>
    <xf numFmtId="0" fontId="14" fillId="0" borderId="0" xfId="0" applyFont="1" applyFill="1" applyAlignment="1">
      <alignment horizontal="center"/>
    </xf>
    <xf numFmtId="0" fontId="14" fillId="0" borderId="0" xfId="0" applyFont="1" applyBorder="1"/>
    <xf numFmtId="164" fontId="3" fillId="0" borderId="0" xfId="0" applyNumberFormat="1" applyFont="1" applyBorder="1"/>
    <xf numFmtId="0" fontId="14" fillId="0" borderId="0" xfId="0" applyFont="1" applyFill="1"/>
    <xf numFmtId="0" fontId="20" fillId="0" borderId="0" xfId="0" applyFont="1" applyFill="1" applyBorder="1"/>
    <xf numFmtId="41" fontId="14" fillId="0" borderId="0" xfId="0" applyNumberFormat="1" applyFont="1" applyFill="1" applyAlignment="1">
      <alignment horizontal="right"/>
    </xf>
    <xf numFmtId="41" fontId="14" fillId="0" borderId="0" xfId="0" applyNumberFormat="1" applyFont="1" applyFill="1" applyBorder="1"/>
    <xf numFmtId="0" fontId="14" fillId="0" borderId="0" xfId="0" applyFont="1" applyFill="1" applyBorder="1"/>
    <xf numFmtId="41" fontId="14" fillId="0" borderId="0" xfId="0" applyNumberFormat="1" applyFont="1" applyFill="1"/>
    <xf numFmtId="0" fontId="12" fillId="0" borderId="8" xfId="0" applyFont="1" applyBorder="1"/>
    <xf numFmtId="0" fontId="3" fillId="0" borderId="13" xfId="0" applyFont="1" applyBorder="1"/>
    <xf numFmtId="166" fontId="3" fillId="0" borderId="6" xfId="0" applyNumberFormat="1" applyFont="1" applyBorder="1" applyAlignment="1">
      <alignment horizontal="center"/>
    </xf>
    <xf numFmtId="0" fontId="3" fillId="3" borderId="0" xfId="0" applyFont="1" applyFill="1" applyAlignment="1">
      <alignment wrapText="1"/>
    </xf>
    <xf numFmtId="0" fontId="3" fillId="0" borderId="0" xfId="0" applyFont="1" applyFill="1" applyAlignment="1">
      <alignment horizontal="center"/>
    </xf>
    <xf numFmtId="0" fontId="3" fillId="0" borderId="0" xfId="0" applyFont="1" applyFill="1" applyAlignment="1">
      <alignment horizontal="left"/>
    </xf>
    <xf numFmtId="0" fontId="14" fillId="0" borderId="8" xfId="0" applyFont="1" applyBorder="1" applyAlignment="1"/>
    <xf numFmtId="170" fontId="3" fillId="0" borderId="0" xfId="0" applyNumberFormat="1" applyFont="1" applyFill="1" applyBorder="1"/>
    <xf numFmtId="0" fontId="21" fillId="0" borderId="1" xfId="0" applyFont="1" applyBorder="1"/>
    <xf numFmtId="0" fontId="3" fillId="0" borderId="0" xfId="0" applyFont="1" applyFill="1" applyBorder="1" applyProtection="1">
      <protection locked="0"/>
    </xf>
    <xf numFmtId="0" fontId="3" fillId="0" borderId="0" xfId="0" applyFont="1" applyFill="1" applyAlignment="1">
      <alignment horizontal="left"/>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pplyProtection="1">
      <protection locked="0"/>
    </xf>
    <xf numFmtId="0" fontId="3" fillId="0" borderId="6" xfId="0" applyFont="1" applyBorder="1" applyAlignment="1" applyProtection="1">
      <protection locked="0"/>
    </xf>
    <xf numFmtId="0" fontId="3" fillId="3" borderId="6" xfId="0" applyFont="1" applyFill="1" applyBorder="1" applyAlignment="1" applyProtection="1">
      <alignment horizontal="left"/>
      <protection locked="0"/>
    </xf>
    <xf numFmtId="0" fontId="3" fillId="3" borderId="0" xfId="0" applyFont="1" applyFill="1" applyAlignment="1">
      <alignment horizontal="left"/>
    </xf>
    <xf numFmtId="0" fontId="3" fillId="0" borderId="0" xfId="0" applyFont="1" applyBorder="1" applyAlignment="1">
      <alignment horizontal="right"/>
    </xf>
    <xf numFmtId="0" fontId="3" fillId="3" borderId="7"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8" xfId="0" applyFont="1" applyFill="1" applyBorder="1" applyAlignment="1" applyProtection="1">
      <alignment horizontal="left"/>
      <protection locked="0"/>
    </xf>
    <xf numFmtId="0" fontId="3" fillId="3" borderId="8" xfId="0" applyFont="1" applyFill="1" applyBorder="1" applyAlignment="1">
      <alignment horizontal="left"/>
    </xf>
    <xf numFmtId="0" fontId="3" fillId="3" borderId="10" xfId="0" applyFont="1" applyFill="1" applyBorder="1" applyAlignment="1">
      <alignment horizontal="left"/>
    </xf>
    <xf numFmtId="0" fontId="3" fillId="3" borderId="3" xfId="0" applyFont="1" applyFill="1" applyBorder="1" applyAlignment="1">
      <alignment horizontal="left"/>
    </xf>
    <xf numFmtId="0" fontId="3" fillId="3" borderId="7" xfId="0" applyFont="1" applyFill="1" applyBorder="1" applyAlignment="1">
      <alignment horizontal="left"/>
    </xf>
    <xf numFmtId="0" fontId="3" fillId="3" borderId="3" xfId="0" applyFont="1" applyFill="1" applyBorder="1" applyAlignment="1" applyProtection="1">
      <alignment horizontal="left"/>
      <protection locked="0"/>
    </xf>
    <xf numFmtId="0" fontId="3" fillId="2" borderId="8" xfId="0" applyFont="1" applyFill="1" applyBorder="1"/>
    <xf numFmtId="0" fontId="13" fillId="0" borderId="3" xfId="0" applyFont="1" applyBorder="1"/>
    <xf numFmtId="0" fontId="2" fillId="0" borderId="3" xfId="0" applyFont="1" applyBorder="1"/>
    <xf numFmtId="0" fontId="2" fillId="0" borderId="0" xfId="0" applyFont="1"/>
    <xf numFmtId="0" fontId="4" fillId="0" borderId="10" xfId="0" applyFont="1" applyBorder="1"/>
    <xf numFmtId="0" fontId="2" fillId="0" borderId="4" xfId="0" applyFont="1" applyBorder="1"/>
    <xf numFmtId="0" fontId="12" fillId="3" borderId="11" xfId="0" applyFont="1" applyFill="1" applyBorder="1" applyAlignment="1" applyProtection="1">
      <alignment horizontal="left"/>
      <protection locked="0"/>
    </xf>
    <xf numFmtId="0" fontId="3" fillId="3" borderId="24" xfId="0" applyFont="1" applyFill="1" applyBorder="1" applyAlignment="1" applyProtection="1">
      <alignment horizontal="left"/>
      <protection locked="0"/>
    </xf>
    <xf numFmtId="0" fontId="3" fillId="3" borderId="24" xfId="0" applyFont="1" applyFill="1" applyBorder="1"/>
    <xf numFmtId="0" fontId="14" fillId="0" borderId="8" xfId="0" applyFont="1" applyBorder="1"/>
    <xf numFmtId="0" fontId="14" fillId="0" borderId="11" xfId="0" applyFont="1" applyBorder="1" applyAlignment="1">
      <alignment horizontal="left" indent="1"/>
    </xf>
    <xf numFmtId="0" fontId="14" fillId="0" borderId="5" xfId="0" applyFont="1" applyBorder="1"/>
    <xf numFmtId="0" fontId="14" fillId="0" borderId="7" xfId="0" applyFont="1" applyBorder="1"/>
    <xf numFmtId="164" fontId="3" fillId="0" borderId="7" xfId="0" applyNumberFormat="1" applyFont="1" applyBorder="1"/>
    <xf numFmtId="166" fontId="3" fillId="0" borderId="9" xfId="0" applyNumberFormat="1" applyFont="1" applyBorder="1" applyAlignment="1">
      <alignment horizontal="center"/>
    </xf>
    <xf numFmtId="164" fontId="3" fillId="0" borderId="5" xfId="0" applyNumberFormat="1" applyFont="1" applyBorder="1"/>
    <xf numFmtId="164" fontId="3" fillId="0" borderId="13" xfId="0" applyNumberFormat="1" applyFont="1" applyBorder="1"/>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166" fontId="3" fillId="4" borderId="12" xfId="0" applyNumberFormat="1" applyFont="1" applyFill="1" applyBorder="1" applyAlignment="1">
      <alignment horizontal="center"/>
    </xf>
    <xf numFmtId="0" fontId="14" fillId="4" borderId="12" xfId="0" applyFont="1" applyFill="1" applyBorder="1"/>
    <xf numFmtId="164" fontId="3" fillId="4" borderId="12" xfId="0" applyNumberFormat="1" applyFont="1" applyFill="1" applyBorder="1"/>
    <xf numFmtId="0" fontId="3" fillId="4" borderId="8" xfId="0" applyFont="1" applyFill="1" applyBorder="1"/>
    <xf numFmtId="0" fontId="3" fillId="4" borderId="0" xfId="0" applyFont="1" applyFill="1" applyBorder="1"/>
    <xf numFmtId="0" fontId="3" fillId="4" borderId="0" xfId="0" applyFont="1" applyFill="1"/>
    <xf numFmtId="0" fontId="3" fillId="4" borderId="11" xfId="0" applyFont="1" applyFill="1" applyBorder="1" applyAlignment="1">
      <alignment horizontal="left"/>
    </xf>
    <xf numFmtId="0" fontId="3" fillId="4" borderId="7" xfId="0" applyFont="1" applyFill="1" applyBorder="1" applyAlignment="1">
      <alignment horizontal="left"/>
    </xf>
    <xf numFmtId="0" fontId="3" fillId="4" borderId="7"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0" fontId="3" fillId="4" borderId="10" xfId="0" applyFont="1" applyFill="1" applyBorder="1"/>
    <xf numFmtId="0" fontId="3" fillId="4" borderId="3" xfId="0" applyFont="1" applyFill="1" applyBorder="1"/>
    <xf numFmtId="0" fontId="3" fillId="4" borderId="11" xfId="0" applyFont="1" applyFill="1" applyBorder="1" applyAlignment="1" applyProtection="1">
      <alignment horizontal="left"/>
      <protection locked="0"/>
    </xf>
    <xf numFmtId="164" fontId="3" fillId="4" borderId="12" xfId="1" applyNumberFormat="1" applyFont="1" applyFill="1" applyBorder="1" applyProtection="1"/>
    <xf numFmtId="164" fontId="3" fillId="0" borderId="12" xfId="1" applyNumberFormat="1" applyFont="1" applyFill="1" applyBorder="1" applyProtection="1">
      <protection locked="0"/>
    </xf>
    <xf numFmtId="0" fontId="22" fillId="0" borderId="12" xfId="0" applyFont="1" applyFill="1" applyBorder="1" applyAlignment="1">
      <alignment horizontal="left" vertical="top" wrapText="1"/>
    </xf>
    <xf numFmtId="0" fontId="6" fillId="0" borderId="25" xfId="0" applyFont="1" applyBorder="1" applyAlignment="1">
      <alignment horizontal="center" vertical="center"/>
    </xf>
    <xf numFmtId="14" fontId="7" fillId="0" borderId="26" xfId="0" applyNumberFormat="1" applyFont="1" applyBorder="1"/>
    <xf numFmtId="0" fontId="7" fillId="0" borderId="12" xfId="0" applyFont="1" applyBorder="1"/>
    <xf numFmtId="0" fontId="6" fillId="0" borderId="0" xfId="0" applyFont="1" applyBorder="1" applyAlignment="1">
      <alignment horizontal="right"/>
    </xf>
    <xf numFmtId="0" fontId="5" fillId="0" borderId="0" xfId="0" applyFont="1" applyAlignment="1">
      <alignment horizontal="center"/>
    </xf>
    <xf numFmtId="0" fontId="14" fillId="0" borderId="0" xfId="0" applyFont="1" applyAlignment="1">
      <alignment horizontal="center"/>
    </xf>
    <xf numFmtId="0" fontId="7" fillId="0" borderId="0" xfId="0" applyFont="1" applyBorder="1" applyAlignment="1">
      <alignment horizontal="left" vertical="top" wrapText="1"/>
    </xf>
    <xf numFmtId="0" fontId="7" fillId="0" borderId="12" xfId="0" applyFont="1" applyBorder="1" applyAlignment="1">
      <alignment horizontal="left"/>
    </xf>
    <xf numFmtId="0" fontId="6" fillId="0" borderId="25" xfId="0" applyFont="1" applyBorder="1" applyAlignment="1">
      <alignment horizontal="center" vertical="center"/>
    </xf>
    <xf numFmtId="0" fontId="7" fillId="0" borderId="26" xfId="0" applyFont="1" applyBorder="1" applyAlignment="1">
      <alignment horizontal="left"/>
    </xf>
    <xf numFmtId="0" fontId="6" fillId="0" borderId="7" xfId="0" applyFont="1" applyBorder="1" applyAlignment="1">
      <alignment horizontal="center"/>
    </xf>
    <xf numFmtId="0" fontId="6" fillId="0" borderId="0" xfId="0" applyFont="1" applyBorder="1" applyAlignment="1">
      <alignment horizontal="left"/>
    </xf>
    <xf numFmtId="0" fontId="12" fillId="3" borderId="8" xfId="0" applyFont="1" applyFill="1" applyBorder="1" applyAlignment="1">
      <alignment horizontal="center"/>
    </xf>
    <xf numFmtId="0" fontId="3" fillId="3" borderId="0" xfId="0" applyFont="1" applyFill="1" applyBorder="1" applyAlignment="1">
      <alignment horizontal="center"/>
    </xf>
    <xf numFmtId="0" fontId="3" fillId="3" borderId="6" xfId="0" applyFont="1" applyFill="1" applyBorder="1" applyAlignment="1">
      <alignment horizontal="center"/>
    </xf>
    <xf numFmtId="0" fontId="12" fillId="2" borderId="8"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3" fillId="3" borderId="0" xfId="0" applyFont="1" applyFill="1" applyAlignment="1">
      <alignment horizontal="left"/>
    </xf>
    <xf numFmtId="0" fontId="3" fillId="3" borderId="1" xfId="0" applyFont="1" applyFill="1" applyBorder="1" applyAlignment="1" applyProtection="1">
      <alignment horizontal="center"/>
      <protection locked="0"/>
    </xf>
    <xf numFmtId="0" fontId="14" fillId="3" borderId="10"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3" fillId="3" borderId="0" xfId="0" applyFont="1" applyFill="1" applyAlignment="1" applyProtection="1">
      <alignment horizontal="left"/>
      <protection locked="0"/>
    </xf>
    <xf numFmtId="0" fontId="3" fillId="3" borderId="6" xfId="0" applyFont="1" applyFill="1" applyBorder="1" applyAlignment="1" applyProtection="1">
      <alignment horizontal="left"/>
      <protection locked="0"/>
    </xf>
    <xf numFmtId="164" fontId="3" fillId="4" borderId="12" xfId="1" applyNumberFormat="1" applyFont="1" applyFill="1" applyBorder="1" applyAlignment="1" applyProtection="1">
      <alignment horizontal="center"/>
    </xf>
    <xf numFmtId="164" fontId="3" fillId="3" borderId="12" xfId="1" applyNumberFormat="1" applyFont="1" applyFill="1" applyBorder="1" applyAlignment="1" applyProtection="1">
      <alignment horizontal="center"/>
      <protection locked="0"/>
    </xf>
    <xf numFmtId="0" fontId="3" fillId="2" borderId="5" xfId="0" applyFont="1" applyFill="1" applyBorder="1" applyAlignment="1" applyProtection="1">
      <protection locked="0"/>
    </xf>
    <xf numFmtId="165" fontId="3" fillId="3" borderId="0" xfId="0" applyNumberFormat="1" applyFont="1" applyFill="1" applyAlignment="1" applyProtection="1">
      <alignment horizontal="left"/>
      <protection locked="0"/>
    </xf>
    <xf numFmtId="165" fontId="3" fillId="3" borderId="6" xfId="0" applyNumberFormat="1"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10" fillId="2" borderId="0" xfId="0" applyFont="1" applyFill="1" applyBorder="1" applyAlignment="1">
      <alignment horizontal="center"/>
    </xf>
    <xf numFmtId="0" fontId="3" fillId="2" borderId="7" xfId="0" applyFont="1" applyFill="1" applyBorder="1" applyAlignment="1" applyProtection="1">
      <protection locked="0"/>
    </xf>
    <xf numFmtId="0" fontId="2" fillId="3" borderId="0" xfId="0" applyFont="1" applyFill="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xf>
    <xf numFmtId="0" fontId="3" fillId="0" borderId="0" xfId="0" applyFont="1" applyBorder="1" applyAlignment="1">
      <alignment horizontal="left" wrapText="1"/>
    </xf>
    <xf numFmtId="0" fontId="14" fillId="0" borderId="0" xfId="0" applyFont="1" applyBorder="1" applyAlignment="1">
      <alignment horizontal="left" wrapText="1"/>
    </xf>
    <xf numFmtId="0" fontId="3" fillId="0" borderId="5" xfId="0" applyFont="1" applyFill="1" applyBorder="1" applyAlignment="1" applyProtection="1">
      <alignment horizontal="center"/>
      <protection locked="0"/>
    </xf>
    <xf numFmtId="0" fontId="3" fillId="0" borderId="7" xfId="0" applyFont="1" applyBorder="1" applyAlignment="1">
      <alignment horizontal="left"/>
    </xf>
    <xf numFmtId="0" fontId="3" fillId="0" borderId="10"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4" borderId="12" xfId="0" applyFont="1" applyFill="1" applyBorder="1" applyAlignment="1">
      <alignment horizontal="center"/>
    </xf>
    <xf numFmtId="0" fontId="3" fillId="0" borderId="12" xfId="0" applyFont="1" applyBorder="1" applyAlignment="1" applyProtection="1">
      <alignment horizontal="left"/>
      <protection locked="0"/>
    </xf>
    <xf numFmtId="0" fontId="5" fillId="0" borderId="0" xfId="0" applyFont="1" applyBorder="1" applyAlignment="1">
      <alignment horizontal="center"/>
    </xf>
    <xf numFmtId="0" fontId="13" fillId="0" borderId="0" xfId="0" applyFont="1" applyBorder="1" applyAlignment="1">
      <alignment horizontal="center"/>
    </xf>
    <xf numFmtId="167" fontId="5" fillId="0" borderId="0" xfId="0" applyNumberFormat="1" applyFont="1" applyBorder="1" applyAlignment="1">
      <alignment horizontal="center"/>
    </xf>
    <xf numFmtId="167" fontId="13" fillId="0" borderId="0" xfId="0" applyNumberFormat="1" applyFont="1" applyBorder="1" applyAlignment="1">
      <alignment horizontal="center"/>
    </xf>
    <xf numFmtId="167" fontId="4" fillId="0" borderId="15" xfId="0" applyNumberFormat="1" applyFont="1" applyBorder="1" applyAlignment="1">
      <alignment horizontal="left"/>
    </xf>
    <xf numFmtId="167" fontId="6" fillId="0" borderId="15" xfId="0" applyNumberFormat="1" applyFont="1" applyBorder="1" applyAlignment="1">
      <alignment horizontal="left"/>
    </xf>
    <xf numFmtId="167" fontId="6" fillId="0" borderId="16" xfId="0" applyNumberFormat="1" applyFont="1" applyBorder="1" applyAlignment="1">
      <alignment horizontal="left"/>
    </xf>
    <xf numFmtId="0" fontId="14" fillId="0" borderId="0" xfId="0" applyFont="1" applyFill="1" applyAlignment="1">
      <alignment horizontal="center"/>
    </xf>
    <xf numFmtId="0" fontId="18"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Alignment="1">
      <alignment horizontal="left" vertical="top"/>
    </xf>
    <xf numFmtId="0" fontId="3" fillId="0" borderId="10"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11" xfId="0" applyFont="1" applyFill="1" applyBorder="1" applyAlignment="1">
      <alignment horizontal="left" vertical="top"/>
    </xf>
    <xf numFmtId="0" fontId="3" fillId="0" borderId="7" xfId="0" applyFont="1" applyFill="1" applyBorder="1" applyAlignment="1">
      <alignment horizontal="left" vertical="top"/>
    </xf>
    <xf numFmtId="0" fontId="3" fillId="0" borderId="9" xfId="0" applyFont="1" applyFill="1" applyBorder="1" applyAlignment="1">
      <alignment horizontal="left" vertical="top"/>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5" fillId="0" borderId="0" xfId="0" applyFont="1" applyFill="1" applyAlignment="1">
      <alignment horizontal="center"/>
    </xf>
    <xf numFmtId="0" fontId="12" fillId="0" borderId="0" xfId="0" applyFont="1" applyFill="1" applyAlignment="1">
      <alignment horizontal="left" vertical="top" wrapText="1"/>
    </xf>
    <xf numFmtId="0" fontId="3" fillId="0" borderId="12" xfId="0" applyFont="1" applyFill="1" applyBorder="1" applyAlignment="1" applyProtection="1">
      <alignment horizontal="center" vertical="top"/>
      <protection locked="0"/>
    </xf>
    <xf numFmtId="0" fontId="3" fillId="0" borderId="23" xfId="0" applyFont="1" applyFill="1" applyBorder="1" applyAlignment="1" applyProtection="1">
      <alignment horizontal="center" vertical="top"/>
      <protection locked="0"/>
    </xf>
    <xf numFmtId="0" fontId="3" fillId="0" borderId="13" xfId="0" applyFont="1" applyFill="1" applyBorder="1" applyAlignment="1" applyProtection="1">
      <alignment horizontal="center" vertical="top"/>
      <protection locked="0"/>
    </xf>
    <xf numFmtId="0" fontId="3" fillId="0" borderId="12" xfId="0" applyFont="1" applyFill="1" applyBorder="1" applyAlignment="1">
      <alignment horizontal="center"/>
    </xf>
    <xf numFmtId="0" fontId="3" fillId="0" borderId="0" xfId="0" applyFont="1" applyFill="1" applyBorder="1" applyAlignment="1">
      <alignment horizontal="center" vertical="top" wrapText="1"/>
    </xf>
    <xf numFmtId="44" fontId="3" fillId="0" borderId="0" xfId="1" applyFont="1" applyFill="1" applyBorder="1" applyAlignment="1">
      <alignment horizontal="center" vertical="center" wrapText="1"/>
    </xf>
    <xf numFmtId="0" fontId="3" fillId="0" borderId="23" xfId="0" applyFont="1" applyFill="1" applyBorder="1" applyAlignment="1">
      <alignment horizontal="center"/>
    </xf>
    <xf numFmtId="0" fontId="3" fillId="0" borderId="5" xfId="0" applyFont="1" applyFill="1" applyBorder="1" applyAlignment="1">
      <alignment horizontal="center"/>
    </xf>
    <xf numFmtId="0" fontId="3" fillId="0" borderId="13" xfId="0" applyFont="1" applyFill="1" applyBorder="1" applyAlignment="1">
      <alignment horizontal="center"/>
    </xf>
    <xf numFmtId="0" fontId="3" fillId="0" borderId="0" xfId="0" applyFont="1" applyFill="1" applyAlignment="1">
      <alignment horizontal="center"/>
    </xf>
    <xf numFmtId="0" fontId="3" fillId="0" borderId="6" xfId="0" applyFont="1" applyFill="1" applyBorder="1" applyAlignment="1">
      <alignment horizontal="center"/>
    </xf>
    <xf numFmtId="0" fontId="14" fillId="0" borderId="12" xfId="0" applyFont="1" applyFill="1" applyBorder="1" applyAlignment="1">
      <alignment horizontal="center" vertical="center"/>
    </xf>
    <xf numFmtId="0" fontId="3" fillId="0" borderId="0" xfId="0" applyFont="1" applyFill="1" applyAlignment="1">
      <alignment wrapText="1"/>
    </xf>
    <xf numFmtId="0" fontId="3" fillId="0" borderId="7" xfId="0" applyFont="1" applyFill="1" applyBorder="1" applyAlignment="1" applyProtection="1">
      <alignment horizontal="left"/>
      <protection locked="0"/>
    </xf>
    <xf numFmtId="0" fontId="3" fillId="0" borderId="7" xfId="0"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left"/>
    </xf>
    <xf numFmtId="0" fontId="3" fillId="0" borderId="10"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3" fillId="0" borderId="0" xfId="0" applyNumberFormat="1" applyFont="1" applyFill="1" applyAlignment="1">
      <alignment horizontal="left" vertical="top" wrapText="1"/>
    </xf>
    <xf numFmtId="0" fontId="3" fillId="0" borderId="23" xfId="0" applyFont="1" applyFill="1" applyBorder="1" applyAlignment="1">
      <alignment horizontal="left" vertical="top"/>
    </xf>
    <xf numFmtId="0" fontId="3" fillId="0" borderId="5" xfId="0" applyFont="1" applyFill="1" applyBorder="1" applyAlignment="1">
      <alignment horizontal="left" vertical="top"/>
    </xf>
    <xf numFmtId="0" fontId="3" fillId="0" borderId="13" xfId="0" applyFont="1" applyFill="1" applyBorder="1" applyAlignment="1">
      <alignment horizontal="left" vertical="top"/>
    </xf>
    <xf numFmtId="0" fontId="3" fillId="0" borderId="23" xfId="0"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center" vertical="top" wrapText="1"/>
      <protection locked="0"/>
    </xf>
    <xf numFmtId="0" fontId="14" fillId="0" borderId="23"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5" fillId="0" borderId="0" xfId="0" applyFont="1" applyFill="1" applyAlignment="1">
      <alignment horizontal="center" wrapText="1"/>
    </xf>
    <xf numFmtId="0" fontId="15" fillId="0" borderId="0" xfId="0" applyFont="1" applyFill="1" applyAlignment="1">
      <alignment horizontal="center"/>
    </xf>
    <xf numFmtId="0" fontId="3" fillId="0" borderId="0" xfId="0" applyFont="1" applyFill="1" applyAlignment="1">
      <alignment horizontal="center" vertical="top" wrapText="1"/>
    </xf>
    <xf numFmtId="0" fontId="3" fillId="0" borderId="0" xfId="0" applyFont="1" applyBorder="1" applyAlignment="1">
      <alignment horizontal="left" vertical="top" wrapText="1"/>
    </xf>
    <xf numFmtId="0" fontId="15" fillId="0" borderId="0" xfId="0" applyFont="1" applyAlignment="1">
      <alignment horizontal="center"/>
    </xf>
    <xf numFmtId="0" fontId="3" fillId="0" borderId="7" xfId="0" applyFont="1" applyBorder="1" applyAlignment="1" applyProtection="1">
      <alignment horizontal="left" vertical="top" wrapText="1"/>
      <protection locked="0"/>
    </xf>
    <xf numFmtId="0" fontId="3" fillId="0" borderId="7" xfId="0" applyFont="1" applyBorder="1" applyAlignment="1" applyProtection="1">
      <alignment horizontal="left" wrapText="1"/>
      <protection locked="0"/>
    </xf>
    <xf numFmtId="0" fontId="3" fillId="0" borderId="0" xfId="0" applyFont="1" applyAlignment="1">
      <alignment horizontal="left" vertical="top" wrapText="1"/>
    </xf>
    <xf numFmtId="0" fontId="15" fillId="0" borderId="0" xfId="0" applyFont="1" applyFill="1" applyAlignment="1">
      <alignment horizontal="left"/>
    </xf>
    <xf numFmtId="0" fontId="3" fillId="0" borderId="0" xfId="0" applyFont="1" applyAlignment="1">
      <alignment horizontal="right" vertical="top" wrapText="1"/>
    </xf>
    <xf numFmtId="0" fontId="3" fillId="0" borderId="7" xfId="0" applyFont="1" applyBorder="1" applyAlignment="1" applyProtection="1">
      <alignment horizontal="center" vertical="top" wrapText="1"/>
      <protection locked="0"/>
    </xf>
    <xf numFmtId="0" fontId="3" fillId="0" borderId="23"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cellXfs>
  <cellStyles count="6">
    <cellStyle name="Currency" xfId="1" builtinId="4"/>
    <cellStyle name="Currency 2" xfId="3"/>
    <cellStyle name="Normal" xfId="0" builtinId="0"/>
    <cellStyle name="Normal 2" xfId="4"/>
    <cellStyle name="Percent" xfId="2" builtinId="5"/>
    <cellStyle name="Percent 2" xfId="5"/>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view="pageLayout" zoomScaleNormal="100" workbookViewId="0">
      <selection activeCell="D13" sqref="D13"/>
    </sheetView>
  </sheetViews>
  <sheetFormatPr defaultRowHeight="12.75" x14ac:dyDescent="0.2"/>
  <cols>
    <col min="1" max="1" width="1.5546875" style="13" customWidth="1"/>
    <col min="2" max="2" width="1.6640625" style="13" customWidth="1"/>
    <col min="3" max="3" width="10.5546875" style="10" customWidth="1"/>
    <col min="4" max="4" width="18.33203125" style="10" customWidth="1"/>
    <col min="5" max="5" width="5.77734375" style="10" customWidth="1"/>
    <col min="6" max="6" width="4.44140625" style="10" customWidth="1"/>
    <col min="7" max="7" width="9.21875" style="10" customWidth="1"/>
    <col min="8" max="8" width="18.6640625" style="10" customWidth="1"/>
    <col min="9" max="9" width="2.109375" style="10" customWidth="1"/>
    <col min="10" max="10" width="4.88671875" style="81" customWidth="1"/>
    <col min="11" max="11" width="12.109375" style="10" hidden="1" customWidth="1"/>
    <col min="12" max="12" width="3" style="10" customWidth="1"/>
    <col min="13" max="256" width="8.88671875" style="10"/>
    <col min="257" max="257" width="1.5546875" style="10" customWidth="1"/>
    <col min="258" max="258" width="1.6640625" style="10" customWidth="1"/>
    <col min="259" max="259" width="10.5546875" style="10" customWidth="1"/>
    <col min="260" max="260" width="18.33203125" style="10" customWidth="1"/>
    <col min="261" max="261" width="5.77734375" style="10" customWidth="1"/>
    <col min="262" max="262" width="4.44140625" style="10" customWidth="1"/>
    <col min="263" max="263" width="9.21875" style="10" customWidth="1"/>
    <col min="264" max="264" width="18.6640625" style="10" customWidth="1"/>
    <col min="265" max="265" width="2.109375" style="10" customWidth="1"/>
    <col min="266" max="266" width="4.88671875" style="10" customWidth="1"/>
    <col min="267" max="267" width="0" style="10" hidden="1" customWidth="1"/>
    <col min="268" max="268" width="3" style="10" customWidth="1"/>
    <col min="269" max="512" width="8.88671875" style="10"/>
    <col min="513" max="513" width="1.5546875" style="10" customWidth="1"/>
    <col min="514" max="514" width="1.6640625" style="10" customWidth="1"/>
    <col min="515" max="515" width="10.5546875" style="10" customWidth="1"/>
    <col min="516" max="516" width="18.33203125" style="10" customWidth="1"/>
    <col min="517" max="517" width="5.77734375" style="10" customWidth="1"/>
    <col min="518" max="518" width="4.44140625" style="10" customWidth="1"/>
    <col min="519" max="519" width="9.21875" style="10" customWidth="1"/>
    <col min="520" max="520" width="18.6640625" style="10" customWidth="1"/>
    <col min="521" max="521" width="2.109375" style="10" customWidth="1"/>
    <col min="522" max="522" width="4.88671875" style="10" customWidth="1"/>
    <col min="523" max="523" width="0" style="10" hidden="1" customWidth="1"/>
    <col min="524" max="524" width="3" style="10" customWidth="1"/>
    <col min="525" max="768" width="8.88671875" style="10"/>
    <col min="769" max="769" width="1.5546875" style="10" customWidth="1"/>
    <col min="770" max="770" width="1.6640625" style="10" customWidth="1"/>
    <col min="771" max="771" width="10.5546875" style="10" customWidth="1"/>
    <col min="772" max="772" width="18.33203125" style="10" customWidth="1"/>
    <col min="773" max="773" width="5.77734375" style="10" customWidth="1"/>
    <col min="774" max="774" width="4.44140625" style="10" customWidth="1"/>
    <col min="775" max="775" width="9.21875" style="10" customWidth="1"/>
    <col min="776" max="776" width="18.6640625" style="10" customWidth="1"/>
    <col min="777" max="777" width="2.109375" style="10" customWidth="1"/>
    <col min="778" max="778" width="4.88671875" style="10" customWidth="1"/>
    <col min="779" max="779" width="0" style="10" hidden="1" customWidth="1"/>
    <col min="780" max="780" width="3" style="10" customWidth="1"/>
    <col min="781" max="1024" width="8.88671875" style="10"/>
    <col min="1025" max="1025" width="1.5546875" style="10" customWidth="1"/>
    <col min="1026" max="1026" width="1.6640625" style="10" customWidth="1"/>
    <col min="1027" max="1027" width="10.5546875" style="10" customWidth="1"/>
    <col min="1028" max="1028" width="18.33203125" style="10" customWidth="1"/>
    <col min="1029" max="1029" width="5.77734375" style="10" customWidth="1"/>
    <col min="1030" max="1030" width="4.44140625" style="10" customWidth="1"/>
    <col min="1031" max="1031" width="9.21875" style="10" customWidth="1"/>
    <col min="1032" max="1032" width="18.6640625" style="10" customWidth="1"/>
    <col min="1033" max="1033" width="2.109375" style="10" customWidth="1"/>
    <col min="1034" max="1034" width="4.88671875" style="10" customWidth="1"/>
    <col min="1035" max="1035" width="0" style="10" hidden="1" customWidth="1"/>
    <col min="1036" max="1036" width="3" style="10" customWidth="1"/>
    <col min="1037" max="1280" width="8.88671875" style="10"/>
    <col min="1281" max="1281" width="1.5546875" style="10" customWidth="1"/>
    <col min="1282" max="1282" width="1.6640625" style="10" customWidth="1"/>
    <col min="1283" max="1283" width="10.5546875" style="10" customWidth="1"/>
    <col min="1284" max="1284" width="18.33203125" style="10" customWidth="1"/>
    <col min="1285" max="1285" width="5.77734375" style="10" customWidth="1"/>
    <col min="1286" max="1286" width="4.44140625" style="10" customWidth="1"/>
    <col min="1287" max="1287" width="9.21875" style="10" customWidth="1"/>
    <col min="1288" max="1288" width="18.6640625" style="10" customWidth="1"/>
    <col min="1289" max="1289" width="2.109375" style="10" customWidth="1"/>
    <col min="1290" max="1290" width="4.88671875" style="10" customWidth="1"/>
    <col min="1291" max="1291" width="0" style="10" hidden="1" customWidth="1"/>
    <col min="1292" max="1292" width="3" style="10" customWidth="1"/>
    <col min="1293" max="1536" width="8.88671875" style="10"/>
    <col min="1537" max="1537" width="1.5546875" style="10" customWidth="1"/>
    <col min="1538" max="1538" width="1.6640625" style="10" customWidth="1"/>
    <col min="1539" max="1539" width="10.5546875" style="10" customWidth="1"/>
    <col min="1540" max="1540" width="18.33203125" style="10" customWidth="1"/>
    <col min="1541" max="1541" width="5.77734375" style="10" customWidth="1"/>
    <col min="1542" max="1542" width="4.44140625" style="10" customWidth="1"/>
    <col min="1543" max="1543" width="9.21875" style="10" customWidth="1"/>
    <col min="1544" max="1544" width="18.6640625" style="10" customWidth="1"/>
    <col min="1545" max="1545" width="2.109375" style="10" customWidth="1"/>
    <col min="1546" max="1546" width="4.88671875" style="10" customWidth="1"/>
    <col min="1547" max="1547" width="0" style="10" hidden="1" customWidth="1"/>
    <col min="1548" max="1548" width="3" style="10" customWidth="1"/>
    <col min="1549" max="1792" width="8.88671875" style="10"/>
    <col min="1793" max="1793" width="1.5546875" style="10" customWidth="1"/>
    <col min="1794" max="1794" width="1.6640625" style="10" customWidth="1"/>
    <col min="1795" max="1795" width="10.5546875" style="10" customWidth="1"/>
    <col min="1796" max="1796" width="18.33203125" style="10" customWidth="1"/>
    <col min="1797" max="1797" width="5.77734375" style="10" customWidth="1"/>
    <col min="1798" max="1798" width="4.44140625" style="10" customWidth="1"/>
    <col min="1799" max="1799" width="9.21875" style="10" customWidth="1"/>
    <col min="1800" max="1800" width="18.6640625" style="10" customWidth="1"/>
    <col min="1801" max="1801" width="2.109375" style="10" customWidth="1"/>
    <col min="1802" max="1802" width="4.88671875" style="10" customWidth="1"/>
    <col min="1803" max="1803" width="0" style="10" hidden="1" customWidth="1"/>
    <col min="1804" max="1804" width="3" style="10" customWidth="1"/>
    <col min="1805" max="2048" width="8.88671875" style="10"/>
    <col min="2049" max="2049" width="1.5546875" style="10" customWidth="1"/>
    <col min="2050" max="2050" width="1.6640625" style="10" customWidth="1"/>
    <col min="2051" max="2051" width="10.5546875" style="10" customWidth="1"/>
    <col min="2052" max="2052" width="18.33203125" style="10" customWidth="1"/>
    <col min="2053" max="2053" width="5.77734375" style="10" customWidth="1"/>
    <col min="2054" max="2054" width="4.44140625" style="10" customWidth="1"/>
    <col min="2055" max="2055" width="9.21875" style="10" customWidth="1"/>
    <col min="2056" max="2056" width="18.6640625" style="10" customWidth="1"/>
    <col min="2057" max="2057" width="2.109375" style="10" customWidth="1"/>
    <col min="2058" max="2058" width="4.88671875" style="10" customWidth="1"/>
    <col min="2059" max="2059" width="0" style="10" hidden="1" customWidth="1"/>
    <col min="2060" max="2060" width="3" style="10" customWidth="1"/>
    <col min="2061" max="2304" width="8.88671875" style="10"/>
    <col min="2305" max="2305" width="1.5546875" style="10" customWidth="1"/>
    <col min="2306" max="2306" width="1.6640625" style="10" customWidth="1"/>
    <col min="2307" max="2307" width="10.5546875" style="10" customWidth="1"/>
    <col min="2308" max="2308" width="18.33203125" style="10" customWidth="1"/>
    <col min="2309" max="2309" width="5.77734375" style="10" customWidth="1"/>
    <col min="2310" max="2310" width="4.44140625" style="10" customWidth="1"/>
    <col min="2311" max="2311" width="9.21875" style="10" customWidth="1"/>
    <col min="2312" max="2312" width="18.6640625" style="10" customWidth="1"/>
    <col min="2313" max="2313" width="2.109375" style="10" customWidth="1"/>
    <col min="2314" max="2314" width="4.88671875" style="10" customWidth="1"/>
    <col min="2315" max="2315" width="0" style="10" hidden="1" customWidth="1"/>
    <col min="2316" max="2316" width="3" style="10" customWidth="1"/>
    <col min="2317" max="2560" width="8.88671875" style="10"/>
    <col min="2561" max="2561" width="1.5546875" style="10" customWidth="1"/>
    <col min="2562" max="2562" width="1.6640625" style="10" customWidth="1"/>
    <col min="2563" max="2563" width="10.5546875" style="10" customWidth="1"/>
    <col min="2564" max="2564" width="18.33203125" style="10" customWidth="1"/>
    <col min="2565" max="2565" width="5.77734375" style="10" customWidth="1"/>
    <col min="2566" max="2566" width="4.44140625" style="10" customWidth="1"/>
    <col min="2567" max="2567" width="9.21875" style="10" customWidth="1"/>
    <col min="2568" max="2568" width="18.6640625" style="10" customWidth="1"/>
    <col min="2569" max="2569" width="2.109375" style="10" customWidth="1"/>
    <col min="2570" max="2570" width="4.88671875" style="10" customWidth="1"/>
    <col min="2571" max="2571" width="0" style="10" hidden="1" customWidth="1"/>
    <col min="2572" max="2572" width="3" style="10" customWidth="1"/>
    <col min="2573" max="2816" width="8.88671875" style="10"/>
    <col min="2817" max="2817" width="1.5546875" style="10" customWidth="1"/>
    <col min="2818" max="2818" width="1.6640625" style="10" customWidth="1"/>
    <col min="2819" max="2819" width="10.5546875" style="10" customWidth="1"/>
    <col min="2820" max="2820" width="18.33203125" style="10" customWidth="1"/>
    <col min="2821" max="2821" width="5.77734375" style="10" customWidth="1"/>
    <col min="2822" max="2822" width="4.44140625" style="10" customWidth="1"/>
    <col min="2823" max="2823" width="9.21875" style="10" customWidth="1"/>
    <col min="2824" max="2824" width="18.6640625" style="10" customWidth="1"/>
    <col min="2825" max="2825" width="2.109375" style="10" customWidth="1"/>
    <col min="2826" max="2826" width="4.88671875" style="10" customWidth="1"/>
    <col min="2827" max="2827" width="0" style="10" hidden="1" customWidth="1"/>
    <col min="2828" max="2828" width="3" style="10" customWidth="1"/>
    <col min="2829" max="3072" width="8.88671875" style="10"/>
    <col min="3073" max="3073" width="1.5546875" style="10" customWidth="1"/>
    <col min="3074" max="3074" width="1.6640625" style="10" customWidth="1"/>
    <col min="3075" max="3075" width="10.5546875" style="10" customWidth="1"/>
    <col min="3076" max="3076" width="18.33203125" style="10" customWidth="1"/>
    <col min="3077" max="3077" width="5.77734375" style="10" customWidth="1"/>
    <col min="3078" max="3078" width="4.44140625" style="10" customWidth="1"/>
    <col min="3079" max="3079" width="9.21875" style="10" customWidth="1"/>
    <col min="3080" max="3080" width="18.6640625" style="10" customWidth="1"/>
    <col min="3081" max="3081" width="2.109375" style="10" customWidth="1"/>
    <col min="3082" max="3082" width="4.88671875" style="10" customWidth="1"/>
    <col min="3083" max="3083" width="0" style="10" hidden="1" customWidth="1"/>
    <col min="3084" max="3084" width="3" style="10" customWidth="1"/>
    <col min="3085" max="3328" width="8.88671875" style="10"/>
    <col min="3329" max="3329" width="1.5546875" style="10" customWidth="1"/>
    <col min="3330" max="3330" width="1.6640625" style="10" customWidth="1"/>
    <col min="3331" max="3331" width="10.5546875" style="10" customWidth="1"/>
    <col min="3332" max="3332" width="18.33203125" style="10" customWidth="1"/>
    <col min="3333" max="3333" width="5.77734375" style="10" customWidth="1"/>
    <col min="3334" max="3334" width="4.44140625" style="10" customWidth="1"/>
    <col min="3335" max="3335" width="9.21875" style="10" customWidth="1"/>
    <col min="3336" max="3336" width="18.6640625" style="10" customWidth="1"/>
    <col min="3337" max="3337" width="2.109375" style="10" customWidth="1"/>
    <col min="3338" max="3338" width="4.88671875" style="10" customWidth="1"/>
    <col min="3339" max="3339" width="0" style="10" hidden="1" customWidth="1"/>
    <col min="3340" max="3340" width="3" style="10" customWidth="1"/>
    <col min="3341" max="3584" width="8.88671875" style="10"/>
    <col min="3585" max="3585" width="1.5546875" style="10" customWidth="1"/>
    <col min="3586" max="3586" width="1.6640625" style="10" customWidth="1"/>
    <col min="3587" max="3587" width="10.5546875" style="10" customWidth="1"/>
    <col min="3588" max="3588" width="18.33203125" style="10" customWidth="1"/>
    <col min="3589" max="3589" width="5.77734375" style="10" customWidth="1"/>
    <col min="3590" max="3590" width="4.44140625" style="10" customWidth="1"/>
    <col min="3591" max="3591" width="9.21875" style="10" customWidth="1"/>
    <col min="3592" max="3592" width="18.6640625" style="10" customWidth="1"/>
    <col min="3593" max="3593" width="2.109375" style="10" customWidth="1"/>
    <col min="3594" max="3594" width="4.88671875" style="10" customWidth="1"/>
    <col min="3595" max="3595" width="0" style="10" hidden="1" customWidth="1"/>
    <col min="3596" max="3596" width="3" style="10" customWidth="1"/>
    <col min="3597" max="3840" width="8.88671875" style="10"/>
    <col min="3841" max="3841" width="1.5546875" style="10" customWidth="1"/>
    <col min="3842" max="3842" width="1.6640625" style="10" customWidth="1"/>
    <col min="3843" max="3843" width="10.5546875" style="10" customWidth="1"/>
    <col min="3844" max="3844" width="18.33203125" style="10" customWidth="1"/>
    <col min="3845" max="3845" width="5.77734375" style="10" customWidth="1"/>
    <col min="3846" max="3846" width="4.44140625" style="10" customWidth="1"/>
    <col min="3847" max="3847" width="9.21875" style="10" customWidth="1"/>
    <col min="3848" max="3848" width="18.6640625" style="10" customWidth="1"/>
    <col min="3849" max="3849" width="2.109375" style="10" customWidth="1"/>
    <col min="3850" max="3850" width="4.88671875" style="10" customWidth="1"/>
    <col min="3851" max="3851" width="0" style="10" hidden="1" customWidth="1"/>
    <col min="3852" max="3852" width="3" style="10" customWidth="1"/>
    <col min="3853" max="4096" width="8.88671875" style="10"/>
    <col min="4097" max="4097" width="1.5546875" style="10" customWidth="1"/>
    <col min="4098" max="4098" width="1.6640625" style="10" customWidth="1"/>
    <col min="4099" max="4099" width="10.5546875" style="10" customWidth="1"/>
    <col min="4100" max="4100" width="18.33203125" style="10" customWidth="1"/>
    <col min="4101" max="4101" width="5.77734375" style="10" customWidth="1"/>
    <col min="4102" max="4102" width="4.44140625" style="10" customWidth="1"/>
    <col min="4103" max="4103" width="9.21875" style="10" customWidth="1"/>
    <col min="4104" max="4104" width="18.6640625" style="10" customWidth="1"/>
    <col min="4105" max="4105" width="2.109375" style="10" customWidth="1"/>
    <col min="4106" max="4106" width="4.88671875" style="10" customWidth="1"/>
    <col min="4107" max="4107" width="0" style="10" hidden="1" customWidth="1"/>
    <col min="4108" max="4108" width="3" style="10" customWidth="1"/>
    <col min="4109" max="4352" width="8.88671875" style="10"/>
    <col min="4353" max="4353" width="1.5546875" style="10" customWidth="1"/>
    <col min="4354" max="4354" width="1.6640625" style="10" customWidth="1"/>
    <col min="4355" max="4355" width="10.5546875" style="10" customWidth="1"/>
    <col min="4356" max="4356" width="18.33203125" style="10" customWidth="1"/>
    <col min="4357" max="4357" width="5.77734375" style="10" customWidth="1"/>
    <col min="4358" max="4358" width="4.44140625" style="10" customWidth="1"/>
    <col min="4359" max="4359" width="9.21875" style="10" customWidth="1"/>
    <col min="4360" max="4360" width="18.6640625" style="10" customWidth="1"/>
    <col min="4361" max="4361" width="2.109375" style="10" customWidth="1"/>
    <col min="4362" max="4362" width="4.88671875" style="10" customWidth="1"/>
    <col min="4363" max="4363" width="0" style="10" hidden="1" customWidth="1"/>
    <col min="4364" max="4364" width="3" style="10" customWidth="1"/>
    <col min="4365" max="4608" width="8.88671875" style="10"/>
    <col min="4609" max="4609" width="1.5546875" style="10" customWidth="1"/>
    <col min="4610" max="4610" width="1.6640625" style="10" customWidth="1"/>
    <col min="4611" max="4611" width="10.5546875" style="10" customWidth="1"/>
    <col min="4612" max="4612" width="18.33203125" style="10" customWidth="1"/>
    <col min="4613" max="4613" width="5.77734375" style="10" customWidth="1"/>
    <col min="4614" max="4614" width="4.44140625" style="10" customWidth="1"/>
    <col min="4615" max="4615" width="9.21875" style="10" customWidth="1"/>
    <col min="4616" max="4616" width="18.6640625" style="10" customWidth="1"/>
    <col min="4617" max="4617" width="2.109375" style="10" customWidth="1"/>
    <col min="4618" max="4618" width="4.88671875" style="10" customWidth="1"/>
    <col min="4619" max="4619" width="0" style="10" hidden="1" customWidth="1"/>
    <col min="4620" max="4620" width="3" style="10" customWidth="1"/>
    <col min="4621" max="4864" width="8.88671875" style="10"/>
    <col min="4865" max="4865" width="1.5546875" style="10" customWidth="1"/>
    <col min="4866" max="4866" width="1.6640625" style="10" customWidth="1"/>
    <col min="4867" max="4867" width="10.5546875" style="10" customWidth="1"/>
    <col min="4868" max="4868" width="18.33203125" style="10" customWidth="1"/>
    <col min="4869" max="4869" width="5.77734375" style="10" customWidth="1"/>
    <col min="4870" max="4870" width="4.44140625" style="10" customWidth="1"/>
    <col min="4871" max="4871" width="9.21875" style="10" customWidth="1"/>
    <col min="4872" max="4872" width="18.6640625" style="10" customWidth="1"/>
    <col min="4873" max="4873" width="2.109375" style="10" customWidth="1"/>
    <col min="4874" max="4874" width="4.88671875" style="10" customWidth="1"/>
    <col min="4875" max="4875" width="0" style="10" hidden="1" customWidth="1"/>
    <col min="4876" max="4876" width="3" style="10" customWidth="1"/>
    <col min="4877" max="5120" width="8.88671875" style="10"/>
    <col min="5121" max="5121" width="1.5546875" style="10" customWidth="1"/>
    <col min="5122" max="5122" width="1.6640625" style="10" customWidth="1"/>
    <col min="5123" max="5123" width="10.5546875" style="10" customWidth="1"/>
    <col min="5124" max="5124" width="18.33203125" style="10" customWidth="1"/>
    <col min="5125" max="5125" width="5.77734375" style="10" customWidth="1"/>
    <col min="5126" max="5126" width="4.44140625" style="10" customWidth="1"/>
    <col min="5127" max="5127" width="9.21875" style="10" customWidth="1"/>
    <col min="5128" max="5128" width="18.6640625" style="10" customWidth="1"/>
    <col min="5129" max="5129" width="2.109375" style="10" customWidth="1"/>
    <col min="5130" max="5130" width="4.88671875" style="10" customWidth="1"/>
    <col min="5131" max="5131" width="0" style="10" hidden="1" customWidth="1"/>
    <col min="5132" max="5132" width="3" style="10" customWidth="1"/>
    <col min="5133" max="5376" width="8.88671875" style="10"/>
    <col min="5377" max="5377" width="1.5546875" style="10" customWidth="1"/>
    <col min="5378" max="5378" width="1.6640625" style="10" customWidth="1"/>
    <col min="5379" max="5379" width="10.5546875" style="10" customWidth="1"/>
    <col min="5380" max="5380" width="18.33203125" style="10" customWidth="1"/>
    <col min="5381" max="5381" width="5.77734375" style="10" customWidth="1"/>
    <col min="5382" max="5382" width="4.44140625" style="10" customWidth="1"/>
    <col min="5383" max="5383" width="9.21875" style="10" customWidth="1"/>
    <col min="5384" max="5384" width="18.6640625" style="10" customWidth="1"/>
    <col min="5385" max="5385" width="2.109375" style="10" customWidth="1"/>
    <col min="5386" max="5386" width="4.88671875" style="10" customWidth="1"/>
    <col min="5387" max="5387" width="0" style="10" hidden="1" customWidth="1"/>
    <col min="5388" max="5388" width="3" style="10" customWidth="1"/>
    <col min="5389" max="5632" width="8.88671875" style="10"/>
    <col min="5633" max="5633" width="1.5546875" style="10" customWidth="1"/>
    <col min="5634" max="5634" width="1.6640625" style="10" customWidth="1"/>
    <col min="5635" max="5635" width="10.5546875" style="10" customWidth="1"/>
    <col min="5636" max="5636" width="18.33203125" style="10" customWidth="1"/>
    <col min="5637" max="5637" width="5.77734375" style="10" customWidth="1"/>
    <col min="5638" max="5638" width="4.44140625" style="10" customWidth="1"/>
    <col min="5639" max="5639" width="9.21875" style="10" customWidth="1"/>
    <col min="5640" max="5640" width="18.6640625" style="10" customWidth="1"/>
    <col min="5641" max="5641" width="2.109375" style="10" customWidth="1"/>
    <col min="5642" max="5642" width="4.88671875" style="10" customWidth="1"/>
    <col min="5643" max="5643" width="0" style="10" hidden="1" customWidth="1"/>
    <col min="5644" max="5644" width="3" style="10" customWidth="1"/>
    <col min="5645" max="5888" width="8.88671875" style="10"/>
    <col min="5889" max="5889" width="1.5546875" style="10" customWidth="1"/>
    <col min="5890" max="5890" width="1.6640625" style="10" customWidth="1"/>
    <col min="5891" max="5891" width="10.5546875" style="10" customWidth="1"/>
    <col min="5892" max="5892" width="18.33203125" style="10" customWidth="1"/>
    <col min="5893" max="5893" width="5.77734375" style="10" customWidth="1"/>
    <col min="5894" max="5894" width="4.44140625" style="10" customWidth="1"/>
    <col min="5895" max="5895" width="9.21875" style="10" customWidth="1"/>
    <col min="5896" max="5896" width="18.6640625" style="10" customWidth="1"/>
    <col min="5897" max="5897" width="2.109375" style="10" customWidth="1"/>
    <col min="5898" max="5898" width="4.88671875" style="10" customWidth="1"/>
    <col min="5899" max="5899" width="0" style="10" hidden="1" customWidth="1"/>
    <col min="5900" max="5900" width="3" style="10" customWidth="1"/>
    <col min="5901" max="6144" width="8.88671875" style="10"/>
    <col min="6145" max="6145" width="1.5546875" style="10" customWidth="1"/>
    <col min="6146" max="6146" width="1.6640625" style="10" customWidth="1"/>
    <col min="6147" max="6147" width="10.5546875" style="10" customWidth="1"/>
    <col min="6148" max="6148" width="18.33203125" style="10" customWidth="1"/>
    <col min="6149" max="6149" width="5.77734375" style="10" customWidth="1"/>
    <col min="6150" max="6150" width="4.44140625" style="10" customWidth="1"/>
    <col min="6151" max="6151" width="9.21875" style="10" customWidth="1"/>
    <col min="6152" max="6152" width="18.6640625" style="10" customWidth="1"/>
    <col min="6153" max="6153" width="2.109375" style="10" customWidth="1"/>
    <col min="6154" max="6154" width="4.88671875" style="10" customWidth="1"/>
    <col min="6155" max="6155" width="0" style="10" hidden="1" customWidth="1"/>
    <col min="6156" max="6156" width="3" style="10" customWidth="1"/>
    <col min="6157" max="6400" width="8.88671875" style="10"/>
    <col min="6401" max="6401" width="1.5546875" style="10" customWidth="1"/>
    <col min="6402" max="6402" width="1.6640625" style="10" customWidth="1"/>
    <col min="6403" max="6403" width="10.5546875" style="10" customWidth="1"/>
    <col min="6404" max="6404" width="18.33203125" style="10" customWidth="1"/>
    <col min="6405" max="6405" width="5.77734375" style="10" customWidth="1"/>
    <col min="6406" max="6406" width="4.44140625" style="10" customWidth="1"/>
    <col min="6407" max="6407" width="9.21875" style="10" customWidth="1"/>
    <col min="6408" max="6408" width="18.6640625" style="10" customWidth="1"/>
    <col min="6409" max="6409" width="2.109375" style="10" customWidth="1"/>
    <col min="6410" max="6410" width="4.88671875" style="10" customWidth="1"/>
    <col min="6411" max="6411" width="0" style="10" hidden="1" customWidth="1"/>
    <col min="6412" max="6412" width="3" style="10" customWidth="1"/>
    <col min="6413" max="6656" width="8.88671875" style="10"/>
    <col min="6657" max="6657" width="1.5546875" style="10" customWidth="1"/>
    <col min="6658" max="6658" width="1.6640625" style="10" customWidth="1"/>
    <col min="6659" max="6659" width="10.5546875" style="10" customWidth="1"/>
    <col min="6660" max="6660" width="18.33203125" style="10" customWidth="1"/>
    <col min="6661" max="6661" width="5.77734375" style="10" customWidth="1"/>
    <col min="6662" max="6662" width="4.44140625" style="10" customWidth="1"/>
    <col min="6663" max="6663" width="9.21875" style="10" customWidth="1"/>
    <col min="6664" max="6664" width="18.6640625" style="10" customWidth="1"/>
    <col min="6665" max="6665" width="2.109375" style="10" customWidth="1"/>
    <col min="6666" max="6666" width="4.88671875" style="10" customWidth="1"/>
    <col min="6667" max="6667" width="0" style="10" hidden="1" customWidth="1"/>
    <col min="6668" max="6668" width="3" style="10" customWidth="1"/>
    <col min="6669" max="6912" width="8.88671875" style="10"/>
    <col min="6913" max="6913" width="1.5546875" style="10" customWidth="1"/>
    <col min="6914" max="6914" width="1.6640625" style="10" customWidth="1"/>
    <col min="6915" max="6915" width="10.5546875" style="10" customWidth="1"/>
    <col min="6916" max="6916" width="18.33203125" style="10" customWidth="1"/>
    <col min="6917" max="6917" width="5.77734375" style="10" customWidth="1"/>
    <col min="6918" max="6918" width="4.44140625" style="10" customWidth="1"/>
    <col min="6919" max="6919" width="9.21875" style="10" customWidth="1"/>
    <col min="6920" max="6920" width="18.6640625" style="10" customWidth="1"/>
    <col min="6921" max="6921" width="2.109375" style="10" customWidth="1"/>
    <col min="6922" max="6922" width="4.88671875" style="10" customWidth="1"/>
    <col min="6923" max="6923" width="0" style="10" hidden="1" customWidth="1"/>
    <col min="6924" max="6924" width="3" style="10" customWidth="1"/>
    <col min="6925" max="7168" width="8.88671875" style="10"/>
    <col min="7169" max="7169" width="1.5546875" style="10" customWidth="1"/>
    <col min="7170" max="7170" width="1.6640625" style="10" customWidth="1"/>
    <col min="7171" max="7171" width="10.5546875" style="10" customWidth="1"/>
    <col min="7172" max="7172" width="18.33203125" style="10" customWidth="1"/>
    <col min="7173" max="7173" width="5.77734375" style="10" customWidth="1"/>
    <col min="7174" max="7174" width="4.44140625" style="10" customWidth="1"/>
    <col min="7175" max="7175" width="9.21875" style="10" customWidth="1"/>
    <col min="7176" max="7176" width="18.6640625" style="10" customWidth="1"/>
    <col min="7177" max="7177" width="2.109375" style="10" customWidth="1"/>
    <col min="7178" max="7178" width="4.88671875" style="10" customWidth="1"/>
    <col min="7179" max="7179" width="0" style="10" hidden="1" customWidth="1"/>
    <col min="7180" max="7180" width="3" style="10" customWidth="1"/>
    <col min="7181" max="7424" width="8.88671875" style="10"/>
    <col min="7425" max="7425" width="1.5546875" style="10" customWidth="1"/>
    <col min="7426" max="7426" width="1.6640625" style="10" customWidth="1"/>
    <col min="7427" max="7427" width="10.5546875" style="10" customWidth="1"/>
    <col min="7428" max="7428" width="18.33203125" style="10" customWidth="1"/>
    <col min="7429" max="7429" width="5.77734375" style="10" customWidth="1"/>
    <col min="7430" max="7430" width="4.44140625" style="10" customWidth="1"/>
    <col min="7431" max="7431" width="9.21875" style="10" customWidth="1"/>
    <col min="7432" max="7432" width="18.6640625" style="10" customWidth="1"/>
    <col min="7433" max="7433" width="2.109375" style="10" customWidth="1"/>
    <col min="7434" max="7434" width="4.88671875" style="10" customWidth="1"/>
    <col min="7435" max="7435" width="0" style="10" hidden="1" customWidth="1"/>
    <col min="7436" max="7436" width="3" style="10" customWidth="1"/>
    <col min="7437" max="7680" width="8.88671875" style="10"/>
    <col min="7681" max="7681" width="1.5546875" style="10" customWidth="1"/>
    <col min="7682" max="7682" width="1.6640625" style="10" customWidth="1"/>
    <col min="7683" max="7683" width="10.5546875" style="10" customWidth="1"/>
    <col min="7684" max="7684" width="18.33203125" style="10" customWidth="1"/>
    <col min="7685" max="7685" width="5.77734375" style="10" customWidth="1"/>
    <col min="7686" max="7686" width="4.44140625" style="10" customWidth="1"/>
    <col min="7687" max="7687" width="9.21875" style="10" customWidth="1"/>
    <col min="7688" max="7688" width="18.6640625" style="10" customWidth="1"/>
    <col min="7689" max="7689" width="2.109375" style="10" customWidth="1"/>
    <col min="7690" max="7690" width="4.88671875" style="10" customWidth="1"/>
    <col min="7691" max="7691" width="0" style="10" hidden="1" customWidth="1"/>
    <col min="7692" max="7692" width="3" style="10" customWidth="1"/>
    <col min="7693" max="7936" width="8.88671875" style="10"/>
    <col min="7937" max="7937" width="1.5546875" style="10" customWidth="1"/>
    <col min="7938" max="7938" width="1.6640625" style="10" customWidth="1"/>
    <col min="7939" max="7939" width="10.5546875" style="10" customWidth="1"/>
    <col min="7940" max="7940" width="18.33203125" style="10" customWidth="1"/>
    <col min="7941" max="7941" width="5.77734375" style="10" customWidth="1"/>
    <col min="7942" max="7942" width="4.44140625" style="10" customWidth="1"/>
    <col min="7943" max="7943" width="9.21875" style="10" customWidth="1"/>
    <col min="7944" max="7944" width="18.6640625" style="10" customWidth="1"/>
    <col min="7945" max="7945" width="2.109375" style="10" customWidth="1"/>
    <col min="7946" max="7946" width="4.88671875" style="10" customWidth="1"/>
    <col min="7947" max="7947" width="0" style="10" hidden="1" customWidth="1"/>
    <col min="7948" max="7948" width="3" style="10" customWidth="1"/>
    <col min="7949" max="8192" width="8.88671875" style="10"/>
    <col min="8193" max="8193" width="1.5546875" style="10" customWidth="1"/>
    <col min="8194" max="8194" width="1.6640625" style="10" customWidth="1"/>
    <col min="8195" max="8195" width="10.5546875" style="10" customWidth="1"/>
    <col min="8196" max="8196" width="18.33203125" style="10" customWidth="1"/>
    <col min="8197" max="8197" width="5.77734375" style="10" customWidth="1"/>
    <col min="8198" max="8198" width="4.44140625" style="10" customWidth="1"/>
    <col min="8199" max="8199" width="9.21875" style="10" customWidth="1"/>
    <col min="8200" max="8200" width="18.6640625" style="10" customWidth="1"/>
    <col min="8201" max="8201" width="2.109375" style="10" customWidth="1"/>
    <col min="8202" max="8202" width="4.88671875" style="10" customWidth="1"/>
    <col min="8203" max="8203" width="0" style="10" hidden="1" customWidth="1"/>
    <col min="8204" max="8204" width="3" style="10" customWidth="1"/>
    <col min="8205" max="8448" width="8.88671875" style="10"/>
    <col min="8449" max="8449" width="1.5546875" style="10" customWidth="1"/>
    <col min="8450" max="8450" width="1.6640625" style="10" customWidth="1"/>
    <col min="8451" max="8451" width="10.5546875" style="10" customWidth="1"/>
    <col min="8452" max="8452" width="18.33203125" style="10" customWidth="1"/>
    <col min="8453" max="8453" width="5.77734375" style="10" customWidth="1"/>
    <col min="8454" max="8454" width="4.44140625" style="10" customWidth="1"/>
    <col min="8455" max="8455" width="9.21875" style="10" customWidth="1"/>
    <col min="8456" max="8456" width="18.6640625" style="10" customWidth="1"/>
    <col min="8457" max="8457" width="2.109375" style="10" customWidth="1"/>
    <col min="8458" max="8458" width="4.88671875" style="10" customWidth="1"/>
    <col min="8459" max="8459" width="0" style="10" hidden="1" customWidth="1"/>
    <col min="8460" max="8460" width="3" style="10" customWidth="1"/>
    <col min="8461" max="8704" width="8.88671875" style="10"/>
    <col min="8705" max="8705" width="1.5546875" style="10" customWidth="1"/>
    <col min="8706" max="8706" width="1.6640625" style="10" customWidth="1"/>
    <col min="8707" max="8707" width="10.5546875" style="10" customWidth="1"/>
    <col min="8708" max="8708" width="18.33203125" style="10" customWidth="1"/>
    <col min="8709" max="8709" width="5.77734375" style="10" customWidth="1"/>
    <col min="8710" max="8710" width="4.44140625" style="10" customWidth="1"/>
    <col min="8711" max="8711" width="9.21875" style="10" customWidth="1"/>
    <col min="8712" max="8712" width="18.6640625" style="10" customWidth="1"/>
    <col min="8713" max="8713" width="2.109375" style="10" customWidth="1"/>
    <col min="8714" max="8714" width="4.88671875" style="10" customWidth="1"/>
    <col min="8715" max="8715" width="0" style="10" hidden="1" customWidth="1"/>
    <col min="8716" max="8716" width="3" style="10" customWidth="1"/>
    <col min="8717" max="8960" width="8.88671875" style="10"/>
    <col min="8961" max="8961" width="1.5546875" style="10" customWidth="1"/>
    <col min="8962" max="8962" width="1.6640625" style="10" customWidth="1"/>
    <col min="8963" max="8963" width="10.5546875" style="10" customWidth="1"/>
    <col min="8964" max="8964" width="18.33203125" style="10" customWidth="1"/>
    <col min="8965" max="8965" width="5.77734375" style="10" customWidth="1"/>
    <col min="8966" max="8966" width="4.44140625" style="10" customWidth="1"/>
    <col min="8967" max="8967" width="9.21875" style="10" customWidth="1"/>
    <col min="8968" max="8968" width="18.6640625" style="10" customWidth="1"/>
    <col min="8969" max="8969" width="2.109375" style="10" customWidth="1"/>
    <col min="8970" max="8970" width="4.88671875" style="10" customWidth="1"/>
    <col min="8971" max="8971" width="0" style="10" hidden="1" customWidth="1"/>
    <col min="8972" max="8972" width="3" style="10" customWidth="1"/>
    <col min="8973" max="9216" width="8.88671875" style="10"/>
    <col min="9217" max="9217" width="1.5546875" style="10" customWidth="1"/>
    <col min="9218" max="9218" width="1.6640625" style="10" customWidth="1"/>
    <col min="9219" max="9219" width="10.5546875" style="10" customWidth="1"/>
    <col min="9220" max="9220" width="18.33203125" style="10" customWidth="1"/>
    <col min="9221" max="9221" width="5.77734375" style="10" customWidth="1"/>
    <col min="9222" max="9222" width="4.44140625" style="10" customWidth="1"/>
    <col min="9223" max="9223" width="9.21875" style="10" customWidth="1"/>
    <col min="9224" max="9224" width="18.6640625" style="10" customWidth="1"/>
    <col min="9225" max="9225" width="2.109375" style="10" customWidth="1"/>
    <col min="9226" max="9226" width="4.88671875" style="10" customWidth="1"/>
    <col min="9227" max="9227" width="0" style="10" hidden="1" customWidth="1"/>
    <col min="9228" max="9228" width="3" style="10" customWidth="1"/>
    <col min="9229" max="9472" width="8.88671875" style="10"/>
    <col min="9473" max="9473" width="1.5546875" style="10" customWidth="1"/>
    <col min="9474" max="9474" width="1.6640625" style="10" customWidth="1"/>
    <col min="9475" max="9475" width="10.5546875" style="10" customWidth="1"/>
    <col min="9476" max="9476" width="18.33203125" style="10" customWidth="1"/>
    <col min="9477" max="9477" width="5.77734375" style="10" customWidth="1"/>
    <col min="9478" max="9478" width="4.44140625" style="10" customWidth="1"/>
    <col min="9479" max="9479" width="9.21875" style="10" customWidth="1"/>
    <col min="9480" max="9480" width="18.6640625" style="10" customWidth="1"/>
    <col min="9481" max="9481" width="2.109375" style="10" customWidth="1"/>
    <col min="9482" max="9482" width="4.88671875" style="10" customWidth="1"/>
    <col min="9483" max="9483" width="0" style="10" hidden="1" customWidth="1"/>
    <col min="9484" max="9484" width="3" style="10" customWidth="1"/>
    <col min="9485" max="9728" width="8.88671875" style="10"/>
    <col min="9729" max="9729" width="1.5546875" style="10" customWidth="1"/>
    <col min="9730" max="9730" width="1.6640625" style="10" customWidth="1"/>
    <col min="9731" max="9731" width="10.5546875" style="10" customWidth="1"/>
    <col min="9732" max="9732" width="18.33203125" style="10" customWidth="1"/>
    <col min="9733" max="9733" width="5.77734375" style="10" customWidth="1"/>
    <col min="9734" max="9734" width="4.44140625" style="10" customWidth="1"/>
    <col min="9735" max="9735" width="9.21875" style="10" customWidth="1"/>
    <col min="9736" max="9736" width="18.6640625" style="10" customWidth="1"/>
    <col min="9737" max="9737" width="2.109375" style="10" customWidth="1"/>
    <col min="9738" max="9738" width="4.88671875" style="10" customWidth="1"/>
    <col min="9739" max="9739" width="0" style="10" hidden="1" customWidth="1"/>
    <col min="9740" max="9740" width="3" style="10" customWidth="1"/>
    <col min="9741" max="9984" width="8.88671875" style="10"/>
    <col min="9985" max="9985" width="1.5546875" style="10" customWidth="1"/>
    <col min="9986" max="9986" width="1.6640625" style="10" customWidth="1"/>
    <col min="9987" max="9987" width="10.5546875" style="10" customWidth="1"/>
    <col min="9988" max="9988" width="18.33203125" style="10" customWidth="1"/>
    <col min="9989" max="9989" width="5.77734375" style="10" customWidth="1"/>
    <col min="9990" max="9990" width="4.44140625" style="10" customWidth="1"/>
    <col min="9991" max="9991" width="9.21875" style="10" customWidth="1"/>
    <col min="9992" max="9992" width="18.6640625" style="10" customWidth="1"/>
    <col min="9993" max="9993" width="2.109375" style="10" customWidth="1"/>
    <col min="9994" max="9994" width="4.88671875" style="10" customWidth="1"/>
    <col min="9995" max="9995" width="0" style="10" hidden="1" customWidth="1"/>
    <col min="9996" max="9996" width="3" style="10" customWidth="1"/>
    <col min="9997" max="10240" width="8.88671875" style="10"/>
    <col min="10241" max="10241" width="1.5546875" style="10" customWidth="1"/>
    <col min="10242" max="10242" width="1.6640625" style="10" customWidth="1"/>
    <col min="10243" max="10243" width="10.5546875" style="10" customWidth="1"/>
    <col min="10244" max="10244" width="18.33203125" style="10" customWidth="1"/>
    <col min="10245" max="10245" width="5.77734375" style="10" customWidth="1"/>
    <col min="10246" max="10246" width="4.44140625" style="10" customWidth="1"/>
    <col min="10247" max="10247" width="9.21875" style="10" customWidth="1"/>
    <col min="10248" max="10248" width="18.6640625" style="10" customWidth="1"/>
    <col min="10249" max="10249" width="2.109375" style="10" customWidth="1"/>
    <col min="10250" max="10250" width="4.88671875" style="10" customWidth="1"/>
    <col min="10251" max="10251" width="0" style="10" hidden="1" customWidth="1"/>
    <col min="10252" max="10252" width="3" style="10" customWidth="1"/>
    <col min="10253" max="10496" width="8.88671875" style="10"/>
    <col min="10497" max="10497" width="1.5546875" style="10" customWidth="1"/>
    <col min="10498" max="10498" width="1.6640625" style="10" customWidth="1"/>
    <col min="10499" max="10499" width="10.5546875" style="10" customWidth="1"/>
    <col min="10500" max="10500" width="18.33203125" style="10" customWidth="1"/>
    <col min="10501" max="10501" width="5.77734375" style="10" customWidth="1"/>
    <col min="10502" max="10502" width="4.44140625" style="10" customWidth="1"/>
    <col min="10503" max="10503" width="9.21875" style="10" customWidth="1"/>
    <col min="10504" max="10504" width="18.6640625" style="10" customWidth="1"/>
    <col min="10505" max="10505" width="2.109375" style="10" customWidth="1"/>
    <col min="10506" max="10506" width="4.88671875" style="10" customWidth="1"/>
    <col min="10507" max="10507" width="0" style="10" hidden="1" customWidth="1"/>
    <col min="10508" max="10508" width="3" style="10" customWidth="1"/>
    <col min="10509" max="10752" width="8.88671875" style="10"/>
    <col min="10753" max="10753" width="1.5546875" style="10" customWidth="1"/>
    <col min="10754" max="10754" width="1.6640625" style="10" customWidth="1"/>
    <col min="10755" max="10755" width="10.5546875" style="10" customWidth="1"/>
    <col min="10756" max="10756" width="18.33203125" style="10" customWidth="1"/>
    <col min="10757" max="10757" width="5.77734375" style="10" customWidth="1"/>
    <col min="10758" max="10758" width="4.44140625" style="10" customWidth="1"/>
    <col min="10759" max="10759" width="9.21875" style="10" customWidth="1"/>
    <col min="10760" max="10760" width="18.6640625" style="10" customWidth="1"/>
    <col min="10761" max="10761" width="2.109375" style="10" customWidth="1"/>
    <col min="10762" max="10762" width="4.88671875" style="10" customWidth="1"/>
    <col min="10763" max="10763" width="0" style="10" hidden="1" customWidth="1"/>
    <col min="10764" max="10764" width="3" style="10" customWidth="1"/>
    <col min="10765" max="11008" width="8.88671875" style="10"/>
    <col min="11009" max="11009" width="1.5546875" style="10" customWidth="1"/>
    <col min="11010" max="11010" width="1.6640625" style="10" customWidth="1"/>
    <col min="11011" max="11011" width="10.5546875" style="10" customWidth="1"/>
    <col min="11012" max="11012" width="18.33203125" style="10" customWidth="1"/>
    <col min="11013" max="11013" width="5.77734375" style="10" customWidth="1"/>
    <col min="11014" max="11014" width="4.44140625" style="10" customWidth="1"/>
    <col min="11015" max="11015" width="9.21875" style="10" customWidth="1"/>
    <col min="11016" max="11016" width="18.6640625" style="10" customWidth="1"/>
    <col min="11017" max="11017" width="2.109375" style="10" customWidth="1"/>
    <col min="11018" max="11018" width="4.88671875" style="10" customWidth="1"/>
    <col min="11019" max="11019" width="0" style="10" hidden="1" customWidth="1"/>
    <col min="11020" max="11020" width="3" style="10" customWidth="1"/>
    <col min="11021" max="11264" width="8.88671875" style="10"/>
    <col min="11265" max="11265" width="1.5546875" style="10" customWidth="1"/>
    <col min="11266" max="11266" width="1.6640625" style="10" customWidth="1"/>
    <col min="11267" max="11267" width="10.5546875" style="10" customWidth="1"/>
    <col min="11268" max="11268" width="18.33203125" style="10" customWidth="1"/>
    <col min="11269" max="11269" width="5.77734375" style="10" customWidth="1"/>
    <col min="11270" max="11270" width="4.44140625" style="10" customWidth="1"/>
    <col min="11271" max="11271" width="9.21875" style="10" customWidth="1"/>
    <col min="11272" max="11272" width="18.6640625" style="10" customWidth="1"/>
    <col min="11273" max="11273" width="2.109375" style="10" customWidth="1"/>
    <col min="11274" max="11274" width="4.88671875" style="10" customWidth="1"/>
    <col min="11275" max="11275" width="0" style="10" hidden="1" customWidth="1"/>
    <col min="11276" max="11276" width="3" style="10" customWidth="1"/>
    <col min="11277" max="11520" width="8.88671875" style="10"/>
    <col min="11521" max="11521" width="1.5546875" style="10" customWidth="1"/>
    <col min="11522" max="11522" width="1.6640625" style="10" customWidth="1"/>
    <col min="11523" max="11523" width="10.5546875" style="10" customWidth="1"/>
    <col min="11524" max="11524" width="18.33203125" style="10" customWidth="1"/>
    <col min="11525" max="11525" width="5.77734375" style="10" customWidth="1"/>
    <col min="11526" max="11526" width="4.44140625" style="10" customWidth="1"/>
    <col min="11527" max="11527" width="9.21875" style="10" customWidth="1"/>
    <col min="11528" max="11528" width="18.6640625" style="10" customWidth="1"/>
    <col min="11529" max="11529" width="2.109375" style="10" customWidth="1"/>
    <col min="11530" max="11530" width="4.88671875" style="10" customWidth="1"/>
    <col min="11531" max="11531" width="0" style="10" hidden="1" customWidth="1"/>
    <col min="11532" max="11532" width="3" style="10" customWidth="1"/>
    <col min="11533" max="11776" width="8.88671875" style="10"/>
    <col min="11777" max="11777" width="1.5546875" style="10" customWidth="1"/>
    <col min="11778" max="11778" width="1.6640625" style="10" customWidth="1"/>
    <col min="11779" max="11779" width="10.5546875" style="10" customWidth="1"/>
    <col min="11780" max="11780" width="18.33203125" style="10" customWidth="1"/>
    <col min="11781" max="11781" width="5.77734375" style="10" customWidth="1"/>
    <col min="11782" max="11782" width="4.44140625" style="10" customWidth="1"/>
    <col min="11783" max="11783" width="9.21875" style="10" customWidth="1"/>
    <col min="11784" max="11784" width="18.6640625" style="10" customWidth="1"/>
    <col min="11785" max="11785" width="2.109375" style="10" customWidth="1"/>
    <col min="11786" max="11786" width="4.88671875" style="10" customWidth="1"/>
    <col min="11787" max="11787" width="0" style="10" hidden="1" customWidth="1"/>
    <col min="11788" max="11788" width="3" style="10" customWidth="1"/>
    <col min="11789" max="12032" width="8.88671875" style="10"/>
    <col min="12033" max="12033" width="1.5546875" style="10" customWidth="1"/>
    <col min="12034" max="12034" width="1.6640625" style="10" customWidth="1"/>
    <col min="12035" max="12035" width="10.5546875" style="10" customWidth="1"/>
    <col min="12036" max="12036" width="18.33203125" style="10" customWidth="1"/>
    <col min="12037" max="12037" width="5.77734375" style="10" customWidth="1"/>
    <col min="12038" max="12038" width="4.44140625" style="10" customWidth="1"/>
    <col min="12039" max="12039" width="9.21875" style="10" customWidth="1"/>
    <col min="12040" max="12040" width="18.6640625" style="10" customWidth="1"/>
    <col min="12041" max="12041" width="2.109375" style="10" customWidth="1"/>
    <col min="12042" max="12042" width="4.88671875" style="10" customWidth="1"/>
    <col min="12043" max="12043" width="0" style="10" hidden="1" customWidth="1"/>
    <col min="12044" max="12044" width="3" style="10" customWidth="1"/>
    <col min="12045" max="12288" width="8.88671875" style="10"/>
    <col min="12289" max="12289" width="1.5546875" style="10" customWidth="1"/>
    <col min="12290" max="12290" width="1.6640625" style="10" customWidth="1"/>
    <col min="12291" max="12291" width="10.5546875" style="10" customWidth="1"/>
    <col min="12292" max="12292" width="18.33203125" style="10" customWidth="1"/>
    <col min="12293" max="12293" width="5.77734375" style="10" customWidth="1"/>
    <col min="12294" max="12294" width="4.44140625" style="10" customWidth="1"/>
    <col min="12295" max="12295" width="9.21875" style="10" customWidth="1"/>
    <col min="12296" max="12296" width="18.6640625" style="10" customWidth="1"/>
    <col min="12297" max="12297" width="2.109375" style="10" customWidth="1"/>
    <col min="12298" max="12298" width="4.88671875" style="10" customWidth="1"/>
    <col min="12299" max="12299" width="0" style="10" hidden="1" customWidth="1"/>
    <col min="12300" max="12300" width="3" style="10" customWidth="1"/>
    <col min="12301" max="12544" width="8.88671875" style="10"/>
    <col min="12545" max="12545" width="1.5546875" style="10" customWidth="1"/>
    <col min="12546" max="12546" width="1.6640625" style="10" customWidth="1"/>
    <col min="12547" max="12547" width="10.5546875" style="10" customWidth="1"/>
    <col min="12548" max="12548" width="18.33203125" style="10" customWidth="1"/>
    <col min="12549" max="12549" width="5.77734375" style="10" customWidth="1"/>
    <col min="12550" max="12550" width="4.44140625" style="10" customWidth="1"/>
    <col min="12551" max="12551" width="9.21875" style="10" customWidth="1"/>
    <col min="12552" max="12552" width="18.6640625" style="10" customWidth="1"/>
    <col min="12553" max="12553" width="2.109375" style="10" customWidth="1"/>
    <col min="12554" max="12554" width="4.88671875" style="10" customWidth="1"/>
    <col min="12555" max="12555" width="0" style="10" hidden="1" customWidth="1"/>
    <col min="12556" max="12556" width="3" style="10" customWidth="1"/>
    <col min="12557" max="12800" width="8.88671875" style="10"/>
    <col min="12801" max="12801" width="1.5546875" style="10" customWidth="1"/>
    <col min="12802" max="12802" width="1.6640625" style="10" customWidth="1"/>
    <col min="12803" max="12803" width="10.5546875" style="10" customWidth="1"/>
    <col min="12804" max="12804" width="18.33203125" style="10" customWidth="1"/>
    <col min="12805" max="12805" width="5.77734375" style="10" customWidth="1"/>
    <col min="12806" max="12806" width="4.44140625" style="10" customWidth="1"/>
    <col min="12807" max="12807" width="9.21875" style="10" customWidth="1"/>
    <col min="12808" max="12808" width="18.6640625" style="10" customWidth="1"/>
    <col min="12809" max="12809" width="2.109375" style="10" customWidth="1"/>
    <col min="12810" max="12810" width="4.88671875" style="10" customWidth="1"/>
    <col min="12811" max="12811" width="0" style="10" hidden="1" customWidth="1"/>
    <col min="12812" max="12812" width="3" style="10" customWidth="1"/>
    <col min="12813" max="13056" width="8.88671875" style="10"/>
    <col min="13057" max="13057" width="1.5546875" style="10" customWidth="1"/>
    <col min="13058" max="13058" width="1.6640625" style="10" customWidth="1"/>
    <col min="13059" max="13059" width="10.5546875" style="10" customWidth="1"/>
    <col min="13060" max="13060" width="18.33203125" style="10" customWidth="1"/>
    <col min="13061" max="13061" width="5.77734375" style="10" customWidth="1"/>
    <col min="13062" max="13062" width="4.44140625" style="10" customWidth="1"/>
    <col min="13063" max="13063" width="9.21875" style="10" customWidth="1"/>
    <col min="13064" max="13064" width="18.6640625" style="10" customWidth="1"/>
    <col min="13065" max="13065" width="2.109375" style="10" customWidth="1"/>
    <col min="13066" max="13066" width="4.88671875" style="10" customWidth="1"/>
    <col min="13067" max="13067" width="0" style="10" hidden="1" customWidth="1"/>
    <col min="13068" max="13068" width="3" style="10" customWidth="1"/>
    <col min="13069" max="13312" width="8.88671875" style="10"/>
    <col min="13313" max="13313" width="1.5546875" style="10" customWidth="1"/>
    <col min="13314" max="13314" width="1.6640625" style="10" customWidth="1"/>
    <col min="13315" max="13315" width="10.5546875" style="10" customWidth="1"/>
    <col min="13316" max="13316" width="18.33203125" style="10" customWidth="1"/>
    <col min="13317" max="13317" width="5.77734375" style="10" customWidth="1"/>
    <col min="13318" max="13318" width="4.44140625" style="10" customWidth="1"/>
    <col min="13319" max="13319" width="9.21875" style="10" customWidth="1"/>
    <col min="13320" max="13320" width="18.6640625" style="10" customWidth="1"/>
    <col min="13321" max="13321" width="2.109375" style="10" customWidth="1"/>
    <col min="13322" max="13322" width="4.88671875" style="10" customWidth="1"/>
    <col min="13323" max="13323" width="0" style="10" hidden="1" customWidth="1"/>
    <col min="13324" max="13324" width="3" style="10" customWidth="1"/>
    <col min="13325" max="13568" width="8.88671875" style="10"/>
    <col min="13569" max="13569" width="1.5546875" style="10" customWidth="1"/>
    <col min="13570" max="13570" width="1.6640625" style="10" customWidth="1"/>
    <col min="13571" max="13571" width="10.5546875" style="10" customWidth="1"/>
    <col min="13572" max="13572" width="18.33203125" style="10" customWidth="1"/>
    <col min="13573" max="13573" width="5.77734375" style="10" customWidth="1"/>
    <col min="13574" max="13574" width="4.44140625" style="10" customWidth="1"/>
    <col min="13575" max="13575" width="9.21875" style="10" customWidth="1"/>
    <col min="13576" max="13576" width="18.6640625" style="10" customWidth="1"/>
    <col min="13577" max="13577" width="2.109375" style="10" customWidth="1"/>
    <col min="13578" max="13578" width="4.88671875" style="10" customWidth="1"/>
    <col min="13579" max="13579" width="0" style="10" hidden="1" customWidth="1"/>
    <col min="13580" max="13580" width="3" style="10" customWidth="1"/>
    <col min="13581" max="13824" width="8.88671875" style="10"/>
    <col min="13825" max="13825" width="1.5546875" style="10" customWidth="1"/>
    <col min="13826" max="13826" width="1.6640625" style="10" customWidth="1"/>
    <col min="13827" max="13827" width="10.5546875" style="10" customWidth="1"/>
    <col min="13828" max="13828" width="18.33203125" style="10" customWidth="1"/>
    <col min="13829" max="13829" width="5.77734375" style="10" customWidth="1"/>
    <col min="13830" max="13830" width="4.44140625" style="10" customWidth="1"/>
    <col min="13831" max="13831" width="9.21875" style="10" customWidth="1"/>
    <col min="13832" max="13832" width="18.6640625" style="10" customWidth="1"/>
    <col min="13833" max="13833" width="2.109375" style="10" customWidth="1"/>
    <col min="13834" max="13834" width="4.88671875" style="10" customWidth="1"/>
    <col min="13835" max="13835" width="0" style="10" hidden="1" customWidth="1"/>
    <col min="13836" max="13836" width="3" style="10" customWidth="1"/>
    <col min="13837" max="14080" width="8.88671875" style="10"/>
    <col min="14081" max="14081" width="1.5546875" style="10" customWidth="1"/>
    <col min="14082" max="14082" width="1.6640625" style="10" customWidth="1"/>
    <col min="14083" max="14083" width="10.5546875" style="10" customWidth="1"/>
    <col min="14084" max="14084" width="18.33203125" style="10" customWidth="1"/>
    <col min="14085" max="14085" width="5.77734375" style="10" customWidth="1"/>
    <col min="14086" max="14086" width="4.44140625" style="10" customWidth="1"/>
    <col min="14087" max="14087" width="9.21875" style="10" customWidth="1"/>
    <col min="14088" max="14088" width="18.6640625" style="10" customWidth="1"/>
    <col min="14089" max="14089" width="2.109375" style="10" customWidth="1"/>
    <col min="14090" max="14090" width="4.88671875" style="10" customWidth="1"/>
    <col min="14091" max="14091" width="0" style="10" hidden="1" customWidth="1"/>
    <col min="14092" max="14092" width="3" style="10" customWidth="1"/>
    <col min="14093" max="14336" width="8.88671875" style="10"/>
    <col min="14337" max="14337" width="1.5546875" style="10" customWidth="1"/>
    <col min="14338" max="14338" width="1.6640625" style="10" customWidth="1"/>
    <col min="14339" max="14339" width="10.5546875" style="10" customWidth="1"/>
    <col min="14340" max="14340" width="18.33203125" style="10" customWidth="1"/>
    <col min="14341" max="14341" width="5.77734375" style="10" customWidth="1"/>
    <col min="14342" max="14342" width="4.44140625" style="10" customWidth="1"/>
    <col min="14343" max="14343" width="9.21875" style="10" customWidth="1"/>
    <col min="14344" max="14344" width="18.6640625" style="10" customWidth="1"/>
    <col min="14345" max="14345" width="2.109375" style="10" customWidth="1"/>
    <col min="14346" max="14346" width="4.88671875" style="10" customWidth="1"/>
    <col min="14347" max="14347" width="0" style="10" hidden="1" customWidth="1"/>
    <col min="14348" max="14348" width="3" style="10" customWidth="1"/>
    <col min="14349" max="14592" width="8.88671875" style="10"/>
    <col min="14593" max="14593" width="1.5546875" style="10" customWidth="1"/>
    <col min="14594" max="14594" width="1.6640625" style="10" customWidth="1"/>
    <col min="14595" max="14595" width="10.5546875" style="10" customWidth="1"/>
    <col min="14596" max="14596" width="18.33203125" style="10" customWidth="1"/>
    <col min="14597" max="14597" width="5.77734375" style="10" customWidth="1"/>
    <col min="14598" max="14598" width="4.44140625" style="10" customWidth="1"/>
    <col min="14599" max="14599" width="9.21875" style="10" customWidth="1"/>
    <col min="14600" max="14600" width="18.6640625" style="10" customWidth="1"/>
    <col min="14601" max="14601" width="2.109375" style="10" customWidth="1"/>
    <col min="14602" max="14602" width="4.88671875" style="10" customWidth="1"/>
    <col min="14603" max="14603" width="0" style="10" hidden="1" customWidth="1"/>
    <col min="14604" max="14604" width="3" style="10" customWidth="1"/>
    <col min="14605" max="14848" width="8.88671875" style="10"/>
    <col min="14849" max="14849" width="1.5546875" style="10" customWidth="1"/>
    <col min="14850" max="14850" width="1.6640625" style="10" customWidth="1"/>
    <col min="14851" max="14851" width="10.5546875" style="10" customWidth="1"/>
    <col min="14852" max="14852" width="18.33203125" style="10" customWidth="1"/>
    <col min="14853" max="14853" width="5.77734375" style="10" customWidth="1"/>
    <col min="14854" max="14854" width="4.44140625" style="10" customWidth="1"/>
    <col min="14855" max="14855" width="9.21875" style="10" customWidth="1"/>
    <col min="14856" max="14856" width="18.6640625" style="10" customWidth="1"/>
    <col min="14857" max="14857" width="2.109375" style="10" customWidth="1"/>
    <col min="14858" max="14858" width="4.88671875" style="10" customWidth="1"/>
    <col min="14859" max="14859" width="0" style="10" hidden="1" customWidth="1"/>
    <col min="14860" max="14860" width="3" style="10" customWidth="1"/>
    <col min="14861" max="15104" width="8.88671875" style="10"/>
    <col min="15105" max="15105" width="1.5546875" style="10" customWidth="1"/>
    <col min="15106" max="15106" width="1.6640625" style="10" customWidth="1"/>
    <col min="15107" max="15107" width="10.5546875" style="10" customWidth="1"/>
    <col min="15108" max="15108" width="18.33203125" style="10" customWidth="1"/>
    <col min="15109" max="15109" width="5.77734375" style="10" customWidth="1"/>
    <col min="15110" max="15110" width="4.44140625" style="10" customWidth="1"/>
    <col min="15111" max="15111" width="9.21875" style="10" customWidth="1"/>
    <col min="15112" max="15112" width="18.6640625" style="10" customWidth="1"/>
    <col min="15113" max="15113" width="2.109375" style="10" customWidth="1"/>
    <col min="15114" max="15114" width="4.88671875" style="10" customWidth="1"/>
    <col min="15115" max="15115" width="0" style="10" hidden="1" customWidth="1"/>
    <col min="15116" max="15116" width="3" style="10" customWidth="1"/>
    <col min="15117" max="15360" width="8.88671875" style="10"/>
    <col min="15361" max="15361" width="1.5546875" style="10" customWidth="1"/>
    <col min="15362" max="15362" width="1.6640625" style="10" customWidth="1"/>
    <col min="15363" max="15363" width="10.5546875" style="10" customWidth="1"/>
    <col min="15364" max="15364" width="18.33203125" style="10" customWidth="1"/>
    <col min="15365" max="15365" width="5.77734375" style="10" customWidth="1"/>
    <col min="15366" max="15366" width="4.44140625" style="10" customWidth="1"/>
    <col min="15367" max="15367" width="9.21875" style="10" customWidth="1"/>
    <col min="15368" max="15368" width="18.6640625" style="10" customWidth="1"/>
    <col min="15369" max="15369" width="2.109375" style="10" customWidth="1"/>
    <col min="15370" max="15370" width="4.88671875" style="10" customWidth="1"/>
    <col min="15371" max="15371" width="0" style="10" hidden="1" customWidth="1"/>
    <col min="15372" max="15372" width="3" style="10" customWidth="1"/>
    <col min="15373" max="15616" width="8.88671875" style="10"/>
    <col min="15617" max="15617" width="1.5546875" style="10" customWidth="1"/>
    <col min="15618" max="15618" width="1.6640625" style="10" customWidth="1"/>
    <col min="15619" max="15619" width="10.5546875" style="10" customWidth="1"/>
    <col min="15620" max="15620" width="18.33203125" style="10" customWidth="1"/>
    <col min="15621" max="15621" width="5.77734375" style="10" customWidth="1"/>
    <col min="15622" max="15622" width="4.44140625" style="10" customWidth="1"/>
    <col min="15623" max="15623" width="9.21875" style="10" customWidth="1"/>
    <col min="15624" max="15624" width="18.6640625" style="10" customWidth="1"/>
    <col min="15625" max="15625" width="2.109375" style="10" customWidth="1"/>
    <col min="15626" max="15626" width="4.88671875" style="10" customWidth="1"/>
    <col min="15627" max="15627" width="0" style="10" hidden="1" customWidth="1"/>
    <col min="15628" max="15628" width="3" style="10" customWidth="1"/>
    <col min="15629" max="15872" width="8.88671875" style="10"/>
    <col min="15873" max="15873" width="1.5546875" style="10" customWidth="1"/>
    <col min="15874" max="15874" width="1.6640625" style="10" customWidth="1"/>
    <col min="15875" max="15875" width="10.5546875" style="10" customWidth="1"/>
    <col min="15876" max="15876" width="18.33203125" style="10" customWidth="1"/>
    <col min="15877" max="15877" width="5.77734375" style="10" customWidth="1"/>
    <col min="15878" max="15878" width="4.44140625" style="10" customWidth="1"/>
    <col min="15879" max="15879" width="9.21875" style="10" customWidth="1"/>
    <col min="15880" max="15880" width="18.6640625" style="10" customWidth="1"/>
    <col min="15881" max="15881" width="2.109375" style="10" customWidth="1"/>
    <col min="15882" max="15882" width="4.88671875" style="10" customWidth="1"/>
    <col min="15883" max="15883" width="0" style="10" hidden="1" customWidth="1"/>
    <col min="15884" max="15884" width="3" style="10" customWidth="1"/>
    <col min="15885" max="16128" width="8.88671875" style="10"/>
    <col min="16129" max="16129" width="1.5546875" style="10" customWidth="1"/>
    <col min="16130" max="16130" width="1.6640625" style="10" customWidth="1"/>
    <col min="16131" max="16131" width="10.5546875" style="10" customWidth="1"/>
    <col min="16132" max="16132" width="18.33203125" style="10" customWidth="1"/>
    <col min="16133" max="16133" width="5.77734375" style="10" customWidth="1"/>
    <col min="16134" max="16134" width="4.44140625" style="10" customWidth="1"/>
    <col min="16135" max="16135" width="9.21875" style="10" customWidth="1"/>
    <col min="16136" max="16136" width="18.6640625" style="10" customWidth="1"/>
    <col min="16137" max="16137" width="2.109375" style="10" customWidth="1"/>
    <col min="16138" max="16138" width="4.88671875" style="10" customWidth="1"/>
    <col min="16139" max="16139" width="0" style="10" hidden="1" customWidth="1"/>
    <col min="16140" max="16140" width="3" style="10" customWidth="1"/>
    <col min="16141" max="16384" width="8.88671875" style="10"/>
  </cols>
  <sheetData>
    <row r="1" spans="1:12" ht="19.5" customHeight="1" x14ac:dyDescent="0.3">
      <c r="A1" s="244" t="s">
        <v>248</v>
      </c>
      <c r="B1" s="244"/>
      <c r="C1" s="244"/>
      <c r="D1" s="244"/>
      <c r="E1" s="244"/>
      <c r="F1" s="244"/>
      <c r="G1" s="244"/>
      <c r="H1" s="244"/>
      <c r="I1" s="244"/>
      <c r="J1" s="244"/>
      <c r="K1" s="244"/>
      <c r="L1" s="244"/>
    </row>
    <row r="2" spans="1:12" x14ac:dyDescent="0.2">
      <c r="A2" s="245"/>
      <c r="B2" s="245"/>
      <c r="C2" s="245"/>
      <c r="D2" s="245"/>
      <c r="E2" s="245"/>
      <c r="F2" s="245"/>
      <c r="G2" s="245"/>
      <c r="H2" s="245"/>
      <c r="I2" s="245"/>
      <c r="J2" s="245"/>
      <c r="K2" s="245"/>
      <c r="L2" s="245"/>
    </row>
    <row r="3" spans="1:12" ht="15.75" x14ac:dyDescent="0.25">
      <c r="A3" s="48"/>
      <c r="B3" s="48"/>
      <c r="C3" s="46"/>
      <c r="D3" s="46"/>
      <c r="E3" s="19"/>
      <c r="F3" s="19"/>
      <c r="G3" s="19"/>
      <c r="H3" s="76"/>
      <c r="I3" s="76"/>
    </row>
    <row r="4" spans="1:12" ht="149.25" customHeight="1" x14ac:dyDescent="0.2">
      <c r="A4" s="246" t="s">
        <v>259</v>
      </c>
      <c r="B4" s="246"/>
      <c r="C4" s="246"/>
      <c r="D4" s="246"/>
      <c r="E4" s="246"/>
      <c r="F4" s="246"/>
      <c r="G4" s="246"/>
      <c r="H4" s="246"/>
      <c r="I4" s="246"/>
      <c r="J4" s="246"/>
      <c r="K4" s="246"/>
      <c r="L4" s="246"/>
    </row>
    <row r="5" spans="1:12" ht="15.75" x14ac:dyDescent="0.25">
      <c r="A5" s="48"/>
      <c r="B5" s="48"/>
      <c r="C5" s="46"/>
      <c r="D5" s="46"/>
      <c r="E5" s="19"/>
      <c r="F5" s="19"/>
      <c r="G5" s="19"/>
      <c r="H5" s="76"/>
      <c r="I5" s="76"/>
    </row>
  </sheetData>
  <sheetProtection selectLockedCells="1"/>
  <mergeCells count="3">
    <mergeCell ref="A1:L1"/>
    <mergeCell ref="A2:L2"/>
    <mergeCell ref="A4:L4"/>
  </mergeCells>
  <pageMargins left="0.5" right="0.5" top="0.6" bottom="0.6" header="0.4" footer="0.4"/>
  <pageSetup orientation="portrait" r:id="rId1"/>
  <headerFooter alignWithMargins="0">
    <oddFooter>&amp;R&amp;8Page 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42"/>
  <sheetViews>
    <sheetView view="pageLayout" zoomScaleNormal="100" workbookViewId="0">
      <selection activeCell="A17" sqref="A17:J17"/>
    </sheetView>
  </sheetViews>
  <sheetFormatPr defaultColWidth="8.88671875" defaultRowHeight="25.5" customHeight="1" x14ac:dyDescent="0.2"/>
  <cols>
    <col min="1" max="1" width="5.5546875" style="63" customWidth="1"/>
    <col min="2" max="2" width="11.109375" style="63" customWidth="1"/>
    <col min="3" max="3" width="1.6640625" style="63" customWidth="1"/>
    <col min="4" max="4" width="3.5546875" style="63" customWidth="1"/>
    <col min="5" max="5" width="10.5546875" style="63" customWidth="1"/>
    <col min="6" max="6" width="1.6640625" style="63" customWidth="1"/>
    <col min="7" max="7" width="3.88671875" style="63" customWidth="1"/>
    <col min="8" max="8" width="10.33203125" style="63" customWidth="1"/>
    <col min="9" max="9" width="5.6640625" style="63" customWidth="1"/>
    <col min="10" max="10" width="19.33203125" style="63" customWidth="1"/>
    <col min="11" max="13" width="9.33203125" style="63" customWidth="1"/>
    <col min="14" max="16384" width="8.88671875" style="63"/>
  </cols>
  <sheetData>
    <row r="1" spans="1:10" s="147" customFormat="1" ht="18.75" x14ac:dyDescent="0.3">
      <c r="A1" s="315" t="s">
        <v>140</v>
      </c>
      <c r="B1" s="315"/>
      <c r="C1" s="315"/>
      <c r="D1" s="315"/>
      <c r="E1" s="315"/>
      <c r="F1" s="315"/>
      <c r="G1" s="315"/>
      <c r="H1" s="315"/>
      <c r="I1" s="315"/>
      <c r="J1" s="315"/>
    </row>
    <row r="2" spans="1:10" ht="4.5" customHeight="1" x14ac:dyDescent="0.2"/>
    <row r="3" spans="1:10" ht="27.75" customHeight="1" x14ac:dyDescent="0.25">
      <c r="A3" s="353" t="s">
        <v>247</v>
      </c>
      <c r="B3" s="354"/>
      <c r="C3" s="354"/>
      <c r="D3" s="354"/>
      <c r="E3" s="354"/>
      <c r="F3" s="354"/>
      <c r="G3" s="354"/>
      <c r="H3" s="354"/>
      <c r="I3" s="354"/>
      <c r="J3" s="354"/>
    </row>
    <row r="4" spans="1:10" ht="6" customHeight="1" x14ac:dyDescent="0.2"/>
    <row r="5" spans="1:10" ht="12.75" x14ac:dyDescent="0.2">
      <c r="E5" s="63" t="s">
        <v>64</v>
      </c>
      <c r="G5" s="66"/>
      <c r="H5" s="66"/>
      <c r="I5" s="66"/>
    </row>
    <row r="6" spans="1:10" ht="12.75" x14ac:dyDescent="0.2">
      <c r="G6" s="64"/>
      <c r="H6" s="64"/>
    </row>
    <row r="7" spans="1:10" ht="76.5" customHeight="1" x14ac:dyDescent="0.2">
      <c r="A7" s="355" t="s">
        <v>217</v>
      </c>
      <c r="B7" s="355"/>
      <c r="C7" s="355"/>
      <c r="D7" s="355"/>
      <c r="E7" s="355"/>
      <c r="F7" s="355"/>
      <c r="G7" s="355"/>
      <c r="H7" s="355"/>
      <c r="I7" s="355"/>
      <c r="J7" s="355"/>
    </row>
    <row r="8" spans="1:10" ht="12.75" x14ac:dyDescent="0.2">
      <c r="A8" s="130"/>
      <c r="B8" s="130"/>
      <c r="C8" s="130"/>
      <c r="D8" s="130"/>
      <c r="E8" s="130"/>
      <c r="F8" s="130"/>
      <c r="G8" s="130"/>
      <c r="H8" s="130"/>
      <c r="I8" s="130"/>
      <c r="J8" s="130"/>
    </row>
    <row r="9" spans="1:10" ht="54" customHeight="1" x14ac:dyDescent="0.2">
      <c r="A9" s="313" t="s">
        <v>216</v>
      </c>
      <c r="B9" s="313"/>
      <c r="C9" s="313"/>
      <c r="D9" s="313"/>
      <c r="E9" s="313"/>
      <c r="F9" s="313"/>
      <c r="G9" s="313"/>
      <c r="H9" s="313"/>
      <c r="I9" s="313"/>
      <c r="J9" s="313"/>
    </row>
    <row r="10" spans="1:10" ht="12.75" x14ac:dyDescent="0.2">
      <c r="A10" s="130"/>
      <c r="B10" s="130"/>
      <c r="C10" s="130"/>
      <c r="D10" s="130"/>
      <c r="E10" s="130"/>
      <c r="F10" s="130"/>
      <c r="G10" s="130"/>
      <c r="H10" s="130"/>
      <c r="I10" s="130"/>
      <c r="J10" s="130"/>
    </row>
    <row r="11" spans="1:10" ht="12.75" customHeight="1" x14ac:dyDescent="0.2">
      <c r="A11" s="313" t="s">
        <v>65</v>
      </c>
      <c r="B11" s="313"/>
      <c r="C11" s="313"/>
      <c r="D11" s="313"/>
      <c r="E11" s="313"/>
      <c r="F11" s="313"/>
      <c r="G11" s="313"/>
      <c r="H11" s="313"/>
      <c r="I11" s="313"/>
      <c r="J11" s="313"/>
    </row>
    <row r="12" spans="1:10" ht="12.75" x14ac:dyDescent="0.2"/>
    <row r="13" spans="1:10" ht="39" customHeight="1" x14ac:dyDescent="0.2">
      <c r="A13" s="313" t="s">
        <v>218</v>
      </c>
      <c r="B13" s="313"/>
      <c r="C13" s="313"/>
      <c r="D13" s="313"/>
      <c r="E13" s="313"/>
      <c r="F13" s="313"/>
      <c r="G13" s="313"/>
      <c r="H13" s="313"/>
      <c r="I13" s="313"/>
      <c r="J13" s="313"/>
    </row>
    <row r="14" spans="1:10" ht="12.75" x14ac:dyDescent="0.2">
      <c r="A14" s="130"/>
      <c r="B14" s="130"/>
      <c r="C14" s="130"/>
      <c r="D14" s="130"/>
      <c r="E14" s="130"/>
      <c r="F14" s="130"/>
      <c r="G14" s="130"/>
      <c r="H14" s="130"/>
      <c r="I14" s="130"/>
      <c r="J14" s="130"/>
    </row>
    <row r="15" spans="1:10" ht="49.5" customHeight="1" x14ac:dyDescent="0.2">
      <c r="A15" s="313" t="s">
        <v>66</v>
      </c>
      <c r="B15" s="313"/>
      <c r="C15" s="313"/>
      <c r="D15" s="313"/>
      <c r="E15" s="313"/>
      <c r="F15" s="313"/>
      <c r="G15" s="313"/>
      <c r="H15" s="313"/>
      <c r="I15" s="313"/>
      <c r="J15" s="313"/>
    </row>
    <row r="16" spans="1:10" ht="12.75" x14ac:dyDescent="0.2">
      <c r="A16" s="130"/>
      <c r="B16" s="130"/>
      <c r="C16" s="130"/>
      <c r="D16" s="130"/>
      <c r="E16" s="130"/>
      <c r="F16" s="130"/>
      <c r="G16" s="130"/>
      <c r="H16" s="130"/>
    </row>
    <row r="17" spans="1:10" ht="27.75" customHeight="1" x14ac:dyDescent="0.2">
      <c r="A17" s="313" t="s">
        <v>67</v>
      </c>
      <c r="B17" s="313"/>
      <c r="C17" s="313"/>
      <c r="D17" s="313"/>
      <c r="E17" s="313"/>
      <c r="F17" s="313"/>
      <c r="G17" s="313"/>
      <c r="H17" s="313"/>
      <c r="I17" s="313"/>
      <c r="J17" s="313"/>
    </row>
    <row r="18" spans="1:10" ht="12.75" x14ac:dyDescent="0.2">
      <c r="A18" s="130"/>
      <c r="B18" s="130"/>
      <c r="C18" s="130"/>
      <c r="D18" s="130"/>
      <c r="E18" s="130"/>
      <c r="F18" s="130"/>
      <c r="G18" s="130"/>
      <c r="H18" s="130"/>
    </row>
    <row r="19" spans="1:10" ht="38.25" customHeight="1" x14ac:dyDescent="0.2">
      <c r="A19" s="313" t="s">
        <v>148</v>
      </c>
      <c r="B19" s="313"/>
      <c r="C19" s="313"/>
      <c r="D19" s="313"/>
      <c r="E19" s="313"/>
      <c r="F19" s="313"/>
      <c r="G19" s="313"/>
      <c r="H19" s="313"/>
      <c r="I19" s="313"/>
      <c r="J19" s="313"/>
    </row>
    <row r="20" spans="1:10" ht="12.75" x14ac:dyDescent="0.2">
      <c r="A20" s="130"/>
      <c r="B20" s="130"/>
      <c r="C20" s="130"/>
      <c r="D20" s="130"/>
      <c r="E20" s="130"/>
      <c r="F20" s="130"/>
      <c r="G20" s="130"/>
      <c r="H20" s="130"/>
      <c r="I20" s="130"/>
      <c r="J20" s="130"/>
    </row>
    <row r="21" spans="1:10" ht="26.25" customHeight="1" x14ac:dyDescent="0.2">
      <c r="A21" s="313" t="s">
        <v>147</v>
      </c>
      <c r="B21" s="313"/>
      <c r="C21" s="313"/>
      <c r="D21" s="313"/>
      <c r="E21" s="313"/>
      <c r="F21" s="313"/>
      <c r="G21" s="313"/>
      <c r="H21" s="313"/>
      <c r="I21" s="313"/>
      <c r="J21" s="313"/>
    </row>
    <row r="22" spans="1:10" ht="12.75" x14ac:dyDescent="0.2">
      <c r="A22" s="130"/>
      <c r="B22" s="130"/>
      <c r="C22" s="130"/>
      <c r="D22" s="130"/>
      <c r="E22" s="130"/>
      <c r="F22" s="130"/>
      <c r="G22" s="130"/>
      <c r="H22" s="130"/>
      <c r="I22" s="130"/>
    </row>
    <row r="23" spans="1:10" ht="41.25" customHeight="1" x14ac:dyDescent="0.2">
      <c r="A23" s="313" t="s">
        <v>149</v>
      </c>
      <c r="B23" s="313"/>
      <c r="C23" s="313"/>
      <c r="D23" s="313"/>
      <c r="E23" s="313"/>
      <c r="F23" s="313"/>
      <c r="G23" s="313"/>
      <c r="H23" s="313"/>
      <c r="I23" s="313"/>
      <c r="J23" s="313"/>
    </row>
    <row r="24" spans="1:10" ht="12.75" x14ac:dyDescent="0.2"/>
    <row r="25" spans="1:10" ht="52.5" customHeight="1" x14ac:dyDescent="0.2">
      <c r="A25" s="313" t="s">
        <v>68</v>
      </c>
      <c r="B25" s="313"/>
      <c r="C25" s="313"/>
      <c r="D25" s="313"/>
      <c r="E25" s="313"/>
      <c r="F25" s="313"/>
      <c r="G25" s="313"/>
      <c r="H25" s="313"/>
      <c r="I25" s="313"/>
      <c r="J25" s="313"/>
    </row>
    <row r="26" spans="1:10" ht="12.75" x14ac:dyDescent="0.2"/>
    <row r="27" spans="1:10" ht="39" customHeight="1" x14ac:dyDescent="0.2">
      <c r="A27" s="313" t="s">
        <v>211</v>
      </c>
      <c r="B27" s="313"/>
      <c r="C27" s="313"/>
      <c r="D27" s="313"/>
      <c r="E27" s="313"/>
      <c r="F27" s="313"/>
      <c r="G27" s="313"/>
      <c r="H27" s="313"/>
      <c r="I27" s="313"/>
      <c r="J27" s="313"/>
    </row>
    <row r="28" spans="1:10" ht="12.75" x14ac:dyDescent="0.2"/>
    <row r="29" spans="1:10" ht="40.5" customHeight="1" x14ac:dyDescent="0.2">
      <c r="A29" s="313" t="s">
        <v>210</v>
      </c>
      <c r="B29" s="313"/>
      <c r="C29" s="313"/>
      <c r="D29" s="313"/>
      <c r="E29" s="313"/>
      <c r="F29" s="313"/>
      <c r="G29" s="313"/>
      <c r="H29" s="313"/>
      <c r="I29" s="313"/>
      <c r="J29" s="313"/>
    </row>
    <row r="30" spans="1:10" s="64" customFormat="1" ht="12" customHeight="1" x14ac:dyDescent="0.2"/>
    <row r="32" spans="1:10" s="64" customFormat="1" ht="12.75" x14ac:dyDescent="0.2"/>
    <row r="33" spans="9:9" s="64" customFormat="1" ht="12.75" x14ac:dyDescent="0.2"/>
    <row r="34" spans="9:9" s="64" customFormat="1" ht="12.75" x14ac:dyDescent="0.2">
      <c r="I34" s="116"/>
    </row>
    <row r="35" spans="9:9" s="64" customFormat="1" ht="12.75" x14ac:dyDescent="0.2"/>
    <row r="36" spans="9:9" s="64" customFormat="1" ht="12.75" x14ac:dyDescent="0.2"/>
    <row r="37" spans="9:9" s="64" customFormat="1" ht="12.75" x14ac:dyDescent="0.2"/>
    <row r="38" spans="9:9" s="64" customFormat="1" ht="12.75" x14ac:dyDescent="0.2"/>
    <row r="39" spans="9:9" s="64" customFormat="1" ht="12.75" x14ac:dyDescent="0.2"/>
    <row r="40" spans="9:9" s="64" customFormat="1" ht="12.75" x14ac:dyDescent="0.2"/>
    <row r="41" spans="9:9" s="64" customFormat="1" ht="12.75" x14ac:dyDescent="0.2"/>
    <row r="42" spans="9:9" s="64" customFormat="1" ht="12.75" x14ac:dyDescent="0.2"/>
  </sheetData>
  <mergeCells count="14">
    <mergeCell ref="A13:J13"/>
    <mergeCell ref="A1:J1"/>
    <mergeCell ref="A3:J3"/>
    <mergeCell ref="A7:J7"/>
    <mergeCell ref="A9:J9"/>
    <mergeCell ref="A11:J11"/>
    <mergeCell ref="A27:J27"/>
    <mergeCell ref="A29:J29"/>
    <mergeCell ref="A15:J15"/>
    <mergeCell ref="A17:J17"/>
    <mergeCell ref="A19:J19"/>
    <mergeCell ref="A21:J21"/>
    <mergeCell ref="A23:J23"/>
    <mergeCell ref="A25:J25"/>
  </mergeCells>
  <printOptions horizontalCentered="1"/>
  <pageMargins left="0.5" right="0.5" top="0.6" bottom="0.6" header="0.41" footer="0.4"/>
  <pageSetup scale="98" orientation="portrait" r:id="rId1"/>
  <headerFooter alignWithMargins="0">
    <oddFooter>&amp;R&amp;8Page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30"/>
  <sheetViews>
    <sheetView view="pageLayout" topLeftCell="A4" zoomScaleNormal="100" workbookViewId="0">
      <selection activeCell="I17" sqref="I17"/>
    </sheetView>
  </sheetViews>
  <sheetFormatPr defaultRowHeight="15" x14ac:dyDescent="0.2"/>
  <cols>
    <col min="1" max="1" width="7" customWidth="1"/>
    <col min="2" max="2" width="8.44140625" customWidth="1"/>
    <col min="3" max="8" width="7" customWidth="1"/>
  </cols>
  <sheetData>
    <row r="1" spans="1:10" s="82" customFormat="1" ht="18.75" x14ac:dyDescent="0.3">
      <c r="A1" s="244" t="s">
        <v>141</v>
      </c>
      <c r="B1" s="244"/>
      <c r="C1" s="244"/>
      <c r="D1" s="244"/>
      <c r="E1" s="244"/>
      <c r="F1" s="244"/>
      <c r="G1" s="244"/>
      <c r="H1" s="244"/>
      <c r="I1" s="244"/>
      <c r="J1" s="244"/>
    </row>
    <row r="2" spans="1:10" s="10" customFormat="1" ht="4.5" customHeight="1" x14ac:dyDescent="0.2"/>
    <row r="3" spans="1:10" s="10" customFormat="1" ht="13.5" x14ac:dyDescent="0.25">
      <c r="A3" s="357" t="s">
        <v>69</v>
      </c>
      <c r="B3" s="357"/>
      <c r="C3" s="357"/>
      <c r="D3" s="357"/>
      <c r="E3" s="357"/>
      <c r="F3" s="357"/>
      <c r="G3" s="357"/>
      <c r="H3" s="357"/>
      <c r="I3" s="357"/>
      <c r="J3" s="357"/>
    </row>
    <row r="4" spans="1:10" s="10" customFormat="1" ht="13.5" x14ac:dyDescent="0.25">
      <c r="A4" s="83"/>
      <c r="B4" s="83"/>
      <c r="C4" s="83"/>
      <c r="D4" s="83"/>
      <c r="E4" s="83"/>
      <c r="F4" s="83"/>
      <c r="G4" s="83"/>
      <c r="H4" s="83"/>
      <c r="I4" s="83"/>
      <c r="J4" s="83"/>
    </row>
    <row r="5" spans="1:10" s="63" customFormat="1" ht="30" customHeight="1" x14ac:dyDescent="0.2">
      <c r="A5" s="313" t="s">
        <v>212</v>
      </c>
      <c r="B5" s="313"/>
      <c r="C5" s="313"/>
      <c r="D5" s="313"/>
      <c r="E5" s="313"/>
      <c r="F5" s="313"/>
      <c r="G5" s="313"/>
      <c r="H5" s="313"/>
      <c r="I5" s="313"/>
      <c r="J5" s="313"/>
    </row>
    <row r="6" spans="1:10" s="63" customFormat="1" ht="12.75" x14ac:dyDescent="0.2">
      <c r="A6" s="188"/>
      <c r="B6" s="188"/>
      <c r="C6" s="188"/>
      <c r="D6" s="188"/>
      <c r="E6" s="188"/>
      <c r="F6" s="188"/>
      <c r="G6" s="188"/>
      <c r="H6" s="188"/>
    </row>
    <row r="7" spans="1:10" s="19" customFormat="1" ht="57" customHeight="1" x14ac:dyDescent="0.2">
      <c r="A7" s="314" t="s">
        <v>219</v>
      </c>
      <c r="B7" s="314"/>
      <c r="C7" s="314"/>
      <c r="D7" s="314"/>
      <c r="E7" s="314"/>
      <c r="F7" s="314"/>
      <c r="G7" s="314"/>
      <c r="H7" s="314"/>
      <c r="I7" s="314"/>
      <c r="J7" s="314"/>
    </row>
    <row r="8" spans="1:10" s="19" customFormat="1" ht="15" customHeight="1" x14ac:dyDescent="0.2">
      <c r="A8" s="73"/>
      <c r="B8" s="73"/>
      <c r="C8" s="73"/>
      <c r="D8" s="73"/>
      <c r="E8" s="73"/>
      <c r="F8" s="73"/>
      <c r="G8" s="73"/>
      <c r="H8" s="73"/>
      <c r="I8" s="73"/>
      <c r="J8" s="73"/>
    </row>
    <row r="9" spans="1:10" s="19" customFormat="1" ht="37.5" customHeight="1" x14ac:dyDescent="0.2">
      <c r="A9" s="314" t="s">
        <v>70</v>
      </c>
      <c r="B9" s="314"/>
      <c r="C9" s="314"/>
      <c r="D9" s="314"/>
      <c r="E9" s="314"/>
      <c r="F9" s="314"/>
      <c r="G9" s="314"/>
      <c r="H9" s="314"/>
      <c r="I9" s="314"/>
      <c r="J9" s="314"/>
    </row>
    <row r="10" spans="1:10" s="19" customFormat="1" ht="12.95" customHeight="1" x14ac:dyDescent="0.2">
      <c r="A10" s="84" t="s">
        <v>71</v>
      </c>
      <c r="B10" s="358"/>
      <c r="C10" s="358"/>
      <c r="D10" s="358"/>
      <c r="E10" s="358"/>
      <c r="F10" s="84" t="s">
        <v>17</v>
      </c>
      <c r="G10" s="358"/>
      <c r="H10" s="358"/>
      <c r="I10" s="358"/>
      <c r="J10" s="85"/>
    </row>
    <row r="11" spans="1:10" s="19" customFormat="1" ht="12.95" customHeight="1" x14ac:dyDescent="0.2">
      <c r="A11"/>
      <c r="B11" s="79" t="s">
        <v>72</v>
      </c>
      <c r="C11" s="80"/>
      <c r="D11" s="80"/>
      <c r="E11" s="80"/>
      <c r="F11" s="80"/>
      <c r="G11" s="80"/>
      <c r="H11" s="80"/>
      <c r="I11" s="80"/>
      <c r="J11" s="80"/>
    </row>
    <row r="12" spans="1:10" s="19" customFormat="1" ht="12.95" customHeight="1" x14ac:dyDescent="0.2">
      <c r="A12"/>
      <c r="B12" s="85"/>
      <c r="C12" s="85"/>
      <c r="D12" s="85"/>
      <c r="E12" s="85"/>
      <c r="F12" s="85"/>
      <c r="G12" s="85"/>
      <c r="H12" s="85"/>
      <c r="I12" s="85"/>
      <c r="J12" s="85"/>
    </row>
    <row r="13" spans="1:10" s="19" customFormat="1" ht="12.95" customHeight="1" x14ac:dyDescent="0.2">
      <c r="A13" s="86" t="s">
        <v>73</v>
      </c>
      <c r="B13" s="80"/>
      <c r="C13" s="358"/>
      <c r="D13" s="358"/>
      <c r="E13" s="358"/>
      <c r="F13" s="358"/>
      <c r="G13" s="358"/>
      <c r="H13" s="358"/>
      <c r="I13" s="358"/>
      <c r="J13" s="10"/>
    </row>
    <row r="14" spans="1:10" s="19" customFormat="1" ht="12.95" customHeight="1" x14ac:dyDescent="0.2">
      <c r="A14" s="86"/>
      <c r="B14" s="80"/>
      <c r="C14" s="87"/>
      <c r="D14" s="87"/>
      <c r="E14" s="87"/>
      <c r="F14" s="87"/>
      <c r="G14" s="87"/>
      <c r="H14" s="87"/>
      <c r="I14" s="87"/>
      <c r="J14" s="10"/>
    </row>
    <row r="15" spans="1:10" s="19" customFormat="1" ht="12.95" customHeight="1" x14ac:dyDescent="0.2">
      <c r="A15" s="86"/>
      <c r="B15" s="80"/>
      <c r="C15" s="70"/>
      <c r="D15" s="70"/>
      <c r="E15" s="70"/>
      <c r="F15" s="70"/>
      <c r="G15" s="70"/>
      <c r="H15" s="70"/>
      <c r="I15" s="70"/>
      <c r="J15" s="10"/>
    </row>
    <row r="16" spans="1:10" s="19" customFormat="1" ht="12.95" customHeight="1" x14ac:dyDescent="0.2">
      <c r="A16" s="84" t="s">
        <v>71</v>
      </c>
      <c r="B16" s="358"/>
      <c r="C16" s="358"/>
      <c r="D16" s="358"/>
      <c r="E16" s="358"/>
      <c r="F16" s="84" t="s">
        <v>17</v>
      </c>
      <c r="G16" s="358"/>
      <c r="H16" s="358"/>
      <c r="I16" s="358"/>
      <c r="J16" s="85"/>
    </row>
    <row r="17" spans="1:10" s="19" customFormat="1" ht="12.95" customHeight="1" x14ac:dyDescent="0.2">
      <c r="A17"/>
      <c r="B17" s="79" t="s">
        <v>74</v>
      </c>
      <c r="C17" s="80"/>
      <c r="D17" s="80"/>
      <c r="E17" s="80"/>
      <c r="F17" s="80"/>
      <c r="G17" s="80"/>
      <c r="H17" s="80"/>
      <c r="I17" s="80"/>
      <c r="J17" s="80"/>
    </row>
    <row r="18" spans="1:10" s="19" customFormat="1" ht="12.95" customHeight="1" x14ac:dyDescent="0.2">
      <c r="A18"/>
      <c r="B18" s="85"/>
      <c r="C18" s="85"/>
      <c r="D18" s="85"/>
      <c r="E18" s="85"/>
      <c r="F18" s="85"/>
      <c r="G18" s="85"/>
      <c r="H18" s="85"/>
      <c r="I18" s="85"/>
      <c r="J18" s="85"/>
    </row>
    <row r="19" spans="1:10" s="19" customFormat="1" ht="12.95" customHeight="1" x14ac:dyDescent="0.2">
      <c r="A19" s="86" t="s">
        <v>73</v>
      </c>
      <c r="B19" s="80"/>
      <c r="C19" s="358"/>
      <c r="D19" s="358"/>
      <c r="E19" s="358"/>
      <c r="F19" s="358"/>
      <c r="G19" s="358"/>
      <c r="H19" s="358"/>
      <c r="I19" s="358"/>
      <c r="J19" s="10"/>
    </row>
    <row r="20" spans="1:10" s="19" customFormat="1" ht="15" customHeight="1" x14ac:dyDescent="0.2">
      <c r="A20" s="73"/>
      <c r="B20" s="73"/>
      <c r="C20" s="73"/>
      <c r="D20" s="73"/>
      <c r="E20" s="73"/>
      <c r="F20" s="73"/>
      <c r="G20" s="73"/>
      <c r="H20" s="73"/>
      <c r="I20" s="73"/>
      <c r="J20" s="73"/>
    </row>
    <row r="21" spans="1:10" x14ac:dyDescent="0.2">
      <c r="A21" s="10"/>
      <c r="B21" s="10"/>
      <c r="C21" s="10"/>
      <c r="D21" s="10"/>
      <c r="E21" s="10"/>
      <c r="F21" s="10"/>
      <c r="G21" s="10"/>
      <c r="H21" s="10"/>
      <c r="I21" s="10"/>
      <c r="J21" s="10"/>
    </row>
    <row r="22" spans="1:10" x14ac:dyDescent="0.2">
      <c r="A22" s="356"/>
      <c r="B22" s="356"/>
      <c r="C22" s="356"/>
      <c r="D22" s="356"/>
      <c r="E22" s="356"/>
      <c r="F22" s="356"/>
      <c r="G22" s="356"/>
      <c r="H22" s="356"/>
      <c r="I22" s="356"/>
      <c r="J22" s="356"/>
    </row>
    <row r="23" spans="1:10" x14ac:dyDescent="0.2">
      <c r="A23" s="19"/>
      <c r="B23" s="19"/>
      <c r="C23" s="19"/>
      <c r="D23" s="19"/>
      <c r="E23" s="19"/>
      <c r="F23" s="19"/>
      <c r="G23" s="19"/>
      <c r="H23" s="19"/>
      <c r="I23" s="19"/>
      <c r="J23" s="19"/>
    </row>
    <row r="24" spans="1:10" x14ac:dyDescent="0.2">
      <c r="A24" s="356"/>
      <c r="B24" s="356"/>
      <c r="C24" s="356"/>
      <c r="D24" s="356"/>
      <c r="E24" s="356"/>
      <c r="F24" s="356"/>
      <c r="G24" s="356"/>
      <c r="H24" s="356"/>
      <c r="I24" s="356"/>
      <c r="J24" s="356"/>
    </row>
    <row r="30" spans="1:10" x14ac:dyDescent="0.2">
      <c r="A30" s="10"/>
    </row>
  </sheetData>
  <sheetProtection selectLockedCells="1"/>
  <mergeCells count="13">
    <mergeCell ref="A24:J24"/>
    <mergeCell ref="A1:J1"/>
    <mergeCell ref="A3:J3"/>
    <mergeCell ref="A7:J7"/>
    <mergeCell ref="A9:J9"/>
    <mergeCell ref="B10:E10"/>
    <mergeCell ref="G10:I10"/>
    <mergeCell ref="C13:I13"/>
    <mergeCell ref="B16:E16"/>
    <mergeCell ref="G16:I16"/>
    <mergeCell ref="C19:I19"/>
    <mergeCell ref="A22:J22"/>
    <mergeCell ref="A5:J5"/>
  </mergeCells>
  <pageMargins left="0.75" right="0.75" top="1" bottom="1" header="0.5" footer="0.5"/>
  <pageSetup scale="99" orientation="portrait" r:id="rId1"/>
  <headerFooter alignWithMargins="0">
    <oddFooter>&amp;R&amp;8Page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28"/>
  <sheetViews>
    <sheetView view="pageLayout" zoomScaleNormal="100" workbookViewId="0">
      <selection activeCell="G17" sqref="G17:I17"/>
    </sheetView>
  </sheetViews>
  <sheetFormatPr defaultRowHeight="15" x14ac:dyDescent="0.2"/>
  <cols>
    <col min="1" max="1" width="7" customWidth="1"/>
    <col min="2" max="2" width="8.44140625" customWidth="1"/>
    <col min="3" max="8" width="7" customWidth="1"/>
  </cols>
  <sheetData>
    <row r="1" spans="1:10" ht="18.75" x14ac:dyDescent="0.3">
      <c r="A1" s="244" t="s">
        <v>75</v>
      </c>
      <c r="B1" s="244"/>
      <c r="C1" s="244"/>
      <c r="D1" s="244"/>
      <c r="E1" s="244"/>
      <c r="F1" s="244"/>
      <c r="G1" s="244"/>
      <c r="H1" s="244"/>
      <c r="I1" s="244"/>
      <c r="J1" s="244"/>
    </row>
    <row r="2" spans="1:10" ht="15.75" x14ac:dyDescent="0.25">
      <c r="A2" s="361" t="s">
        <v>76</v>
      </c>
      <c r="B2" s="361"/>
      <c r="C2" s="361"/>
      <c r="D2" s="361"/>
      <c r="E2" s="361"/>
      <c r="F2" s="361"/>
      <c r="G2" s="361"/>
      <c r="H2" s="361"/>
      <c r="I2" s="361"/>
      <c r="J2" s="361"/>
    </row>
    <row r="3" spans="1:10" x14ac:dyDescent="0.2">
      <c r="A3" s="10"/>
      <c r="B3" s="10"/>
      <c r="C3" s="10"/>
      <c r="D3" s="10"/>
      <c r="E3" s="10"/>
      <c r="F3" s="10"/>
      <c r="G3" s="19"/>
      <c r="H3" s="19"/>
      <c r="I3" s="10"/>
      <c r="J3" s="10"/>
    </row>
    <row r="4" spans="1:10" ht="69.75" customHeight="1" x14ac:dyDescent="0.2">
      <c r="A4" s="360" t="s">
        <v>77</v>
      </c>
      <c r="B4" s="360"/>
      <c r="C4" s="360"/>
      <c r="D4" s="360"/>
      <c r="E4" s="360"/>
      <c r="F4" s="360"/>
      <c r="G4" s="360"/>
      <c r="H4" s="360"/>
      <c r="I4" s="360"/>
      <c r="J4" s="360"/>
    </row>
    <row r="5" spans="1:10" x14ac:dyDescent="0.2">
      <c r="A5" s="80"/>
      <c r="B5" s="80"/>
      <c r="C5" s="80"/>
      <c r="D5" s="80"/>
      <c r="E5" s="80"/>
      <c r="F5" s="80"/>
      <c r="G5" s="80"/>
      <c r="H5" s="80"/>
      <c r="I5" s="80"/>
      <c r="J5" s="80"/>
    </row>
    <row r="6" spans="1:10" ht="54" customHeight="1" x14ac:dyDescent="0.2">
      <c r="A6" s="360" t="s">
        <v>78</v>
      </c>
      <c r="B6" s="360"/>
      <c r="C6" s="360"/>
      <c r="D6" s="360"/>
      <c r="E6" s="360"/>
      <c r="F6" s="360"/>
      <c r="G6" s="360"/>
      <c r="H6" s="360"/>
      <c r="I6" s="360"/>
      <c r="J6" s="360"/>
    </row>
    <row r="7" spans="1:10" x14ac:dyDescent="0.2">
      <c r="A7" s="80"/>
      <c r="B7" s="80"/>
      <c r="C7" s="80"/>
      <c r="D7" s="80"/>
      <c r="E7" s="80"/>
      <c r="F7" s="80"/>
      <c r="G7" s="80"/>
      <c r="H7" s="80"/>
      <c r="I7" s="80"/>
      <c r="J7" s="80"/>
    </row>
    <row r="8" spans="1:10" ht="27" customHeight="1" x14ac:dyDescent="0.2">
      <c r="A8" s="360" t="s">
        <v>79</v>
      </c>
      <c r="B8" s="360"/>
      <c r="C8" s="360"/>
      <c r="D8" s="360"/>
      <c r="E8" s="360"/>
      <c r="F8" s="360"/>
      <c r="G8" s="360"/>
      <c r="H8" s="360"/>
      <c r="I8" s="360"/>
      <c r="J8" s="360"/>
    </row>
    <row r="9" spans="1:10" x14ac:dyDescent="0.2">
      <c r="A9" s="10"/>
      <c r="B9" s="10"/>
      <c r="C9" s="10"/>
      <c r="D9" s="10"/>
      <c r="E9" s="10"/>
      <c r="F9" s="10"/>
      <c r="G9" s="10"/>
      <c r="H9" s="10"/>
      <c r="I9" s="10"/>
      <c r="J9" s="10"/>
    </row>
    <row r="10" spans="1:10" ht="64.5" customHeight="1" x14ac:dyDescent="0.2">
      <c r="A10" s="360" t="s">
        <v>187</v>
      </c>
      <c r="B10" s="360"/>
      <c r="C10" s="360"/>
      <c r="D10" s="360"/>
      <c r="E10" s="360"/>
      <c r="F10" s="360"/>
      <c r="G10" s="360"/>
      <c r="H10" s="360"/>
      <c r="I10" s="360"/>
      <c r="J10" s="360"/>
    </row>
    <row r="11" spans="1:10" x14ac:dyDescent="0.2">
      <c r="A11" s="80"/>
      <c r="B11" s="80"/>
      <c r="C11" s="80"/>
      <c r="D11" s="80"/>
      <c r="E11" s="80"/>
      <c r="F11" s="80"/>
      <c r="G11" s="80"/>
      <c r="H11" s="80"/>
      <c r="I11" s="80"/>
      <c r="J11" s="80"/>
    </row>
    <row r="12" spans="1:10" ht="27.75" customHeight="1" x14ac:dyDescent="0.2">
      <c r="A12" s="360" t="s">
        <v>80</v>
      </c>
      <c r="B12" s="360"/>
      <c r="C12" s="360"/>
      <c r="D12" s="360"/>
      <c r="E12" s="360"/>
      <c r="F12" s="360"/>
      <c r="G12" s="360"/>
      <c r="H12" s="360"/>
      <c r="I12" s="360"/>
      <c r="J12" s="360"/>
    </row>
    <row r="13" spans="1:10" ht="27.75" customHeight="1" x14ac:dyDescent="0.2">
      <c r="A13" s="80"/>
      <c r="B13" s="80"/>
      <c r="C13" s="80"/>
      <c r="D13" s="80"/>
      <c r="E13" s="80"/>
      <c r="F13" s="80"/>
      <c r="G13" s="80"/>
      <c r="H13" s="80"/>
      <c r="I13" s="80"/>
      <c r="J13" s="80"/>
    </row>
    <row r="14" spans="1:10" x14ac:dyDescent="0.2">
      <c r="A14" s="80"/>
      <c r="B14" s="80"/>
      <c r="C14" s="80"/>
      <c r="D14" s="80"/>
      <c r="E14" s="80"/>
      <c r="F14" s="80"/>
      <c r="G14" s="80"/>
      <c r="H14" s="80"/>
      <c r="I14" s="10"/>
      <c r="J14" s="10"/>
    </row>
    <row r="15" spans="1:10" ht="42" customHeight="1" x14ac:dyDescent="0.2">
      <c r="A15" s="360" t="s">
        <v>81</v>
      </c>
      <c r="B15" s="360"/>
      <c r="C15" s="360"/>
      <c r="D15" s="360"/>
      <c r="E15" s="360"/>
      <c r="F15" s="360"/>
      <c r="G15" s="360"/>
      <c r="H15" s="360"/>
      <c r="I15" s="360"/>
      <c r="J15" s="360"/>
    </row>
    <row r="16" spans="1:10" x14ac:dyDescent="0.2">
      <c r="A16" s="80"/>
      <c r="B16" s="80"/>
      <c r="C16" s="80"/>
      <c r="D16" s="80"/>
      <c r="E16" s="80"/>
      <c r="F16" s="80"/>
      <c r="G16" s="80"/>
      <c r="H16" s="80"/>
      <c r="I16" s="10"/>
      <c r="J16" s="10"/>
    </row>
    <row r="17" spans="1:10" ht="19.5" customHeight="1" x14ac:dyDescent="0.2">
      <c r="A17" s="84" t="s">
        <v>71</v>
      </c>
      <c r="B17" s="358"/>
      <c r="C17" s="358"/>
      <c r="D17" s="358"/>
      <c r="E17" s="358"/>
      <c r="F17" s="84" t="s">
        <v>17</v>
      </c>
      <c r="G17" s="358"/>
      <c r="H17" s="358"/>
      <c r="I17" s="358"/>
      <c r="J17" s="85"/>
    </row>
    <row r="18" spans="1:10" x14ac:dyDescent="0.2">
      <c r="B18" s="79" t="s">
        <v>82</v>
      </c>
      <c r="C18" s="80"/>
      <c r="D18" s="80"/>
      <c r="E18" s="80"/>
      <c r="F18" s="80"/>
      <c r="G18" s="80"/>
      <c r="H18" s="80"/>
      <c r="I18" s="80"/>
      <c r="J18" s="80"/>
    </row>
    <row r="19" spans="1:10" ht="15" customHeight="1" x14ac:dyDescent="0.2">
      <c r="B19" s="85"/>
      <c r="C19" s="85"/>
      <c r="D19" s="85"/>
      <c r="E19" s="85"/>
      <c r="F19" s="85"/>
      <c r="G19" s="85"/>
      <c r="H19" s="85"/>
      <c r="I19" s="85"/>
      <c r="J19" s="85"/>
    </row>
    <row r="20" spans="1:10" x14ac:dyDescent="0.2">
      <c r="A20" s="86" t="s">
        <v>73</v>
      </c>
      <c r="B20" s="80"/>
      <c r="C20" s="358"/>
      <c r="D20" s="358"/>
      <c r="E20" s="358"/>
      <c r="F20" s="358"/>
      <c r="G20" s="358"/>
      <c r="H20" s="358"/>
      <c r="I20" s="358"/>
      <c r="J20" s="10"/>
    </row>
    <row r="21" spans="1:10" x14ac:dyDescent="0.2">
      <c r="A21" s="360"/>
      <c r="B21" s="360"/>
      <c r="C21" s="360"/>
      <c r="D21" s="360"/>
      <c r="E21" s="360"/>
      <c r="F21" s="360"/>
      <c r="G21" s="360"/>
      <c r="H21" s="360"/>
      <c r="I21" s="360"/>
      <c r="J21" s="360"/>
    </row>
    <row r="22" spans="1:10" x14ac:dyDescent="0.2">
      <c r="A22" s="10" t="s">
        <v>83</v>
      </c>
      <c r="B22" s="10"/>
      <c r="C22" s="359"/>
      <c r="D22" s="359"/>
      <c r="E22" s="359"/>
      <c r="F22" s="359"/>
      <c r="G22" s="359"/>
      <c r="H22" s="359"/>
      <c r="I22" s="359"/>
      <c r="J22" s="10"/>
    </row>
    <row r="23" spans="1:10" x14ac:dyDescent="0.2">
      <c r="A23" s="360"/>
      <c r="B23" s="360"/>
      <c r="C23" s="360"/>
      <c r="D23" s="360"/>
      <c r="E23" s="360"/>
      <c r="F23" s="360"/>
      <c r="G23" s="360"/>
      <c r="H23" s="360"/>
      <c r="I23" s="360"/>
      <c r="J23" s="360"/>
    </row>
    <row r="24" spans="1:10" x14ac:dyDescent="0.2">
      <c r="A24" s="10"/>
      <c r="B24" s="10"/>
      <c r="C24" s="10"/>
      <c r="D24" s="10"/>
      <c r="E24" s="10"/>
      <c r="F24" s="10"/>
      <c r="G24" s="10"/>
      <c r="H24" s="10"/>
      <c r="I24" s="10"/>
      <c r="J24" s="10"/>
    </row>
    <row r="25" spans="1:10" x14ac:dyDescent="0.2">
      <c r="A25" s="356"/>
      <c r="B25" s="356"/>
      <c r="C25" s="356"/>
      <c r="D25" s="356"/>
      <c r="E25" s="356"/>
      <c r="F25" s="356"/>
      <c r="G25" s="356"/>
      <c r="H25" s="356"/>
      <c r="I25" s="356"/>
      <c r="J25" s="356"/>
    </row>
    <row r="26" spans="1:10" x14ac:dyDescent="0.2">
      <c r="A26" s="19"/>
      <c r="B26" s="19"/>
      <c r="C26" s="19"/>
      <c r="D26" s="19"/>
      <c r="E26" s="19"/>
      <c r="F26" s="19"/>
      <c r="G26" s="19"/>
      <c r="H26" s="19"/>
      <c r="I26" s="19"/>
      <c r="J26" s="19"/>
    </row>
    <row r="27" spans="1:10" x14ac:dyDescent="0.2">
      <c r="A27" s="356"/>
      <c r="B27" s="356"/>
      <c r="C27" s="356"/>
      <c r="D27" s="356"/>
      <c r="E27" s="356"/>
      <c r="F27" s="356"/>
      <c r="G27" s="356"/>
      <c r="H27" s="356"/>
      <c r="I27" s="356"/>
      <c r="J27" s="356"/>
    </row>
    <row r="28" spans="1:10" x14ac:dyDescent="0.2">
      <c r="A28" s="10"/>
    </row>
  </sheetData>
  <sheetProtection selectLockedCells="1"/>
  <mergeCells count="16">
    <mergeCell ref="A10:J10"/>
    <mergeCell ref="A1:J1"/>
    <mergeCell ref="A2:J2"/>
    <mergeCell ref="A4:J4"/>
    <mergeCell ref="A6:J6"/>
    <mergeCell ref="A8:J8"/>
    <mergeCell ref="C22:I22"/>
    <mergeCell ref="A23:J23"/>
    <mergeCell ref="A25:J25"/>
    <mergeCell ref="A27:J27"/>
    <mergeCell ref="A12:J12"/>
    <mergeCell ref="A15:J15"/>
    <mergeCell ref="B17:E17"/>
    <mergeCell ref="G17:I17"/>
    <mergeCell ref="C20:I20"/>
    <mergeCell ref="A21:J21"/>
  </mergeCells>
  <pageMargins left="0.75" right="0.75" top="1" bottom="1" header="0.5" footer="0.5"/>
  <pageSetup scale="99" orientation="portrait" r:id="rId1"/>
  <headerFooter alignWithMargins="0">
    <oddFooter>&amp;R&amp;8Page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9"/>
  <sheetViews>
    <sheetView view="pageLayout" zoomScaleNormal="100" workbookViewId="0">
      <selection activeCell="I17" sqref="I17"/>
    </sheetView>
  </sheetViews>
  <sheetFormatPr defaultRowHeight="15" x14ac:dyDescent="0.2"/>
  <cols>
    <col min="1" max="1" width="1.88671875" customWidth="1"/>
    <col min="2" max="2" width="8.44140625" customWidth="1"/>
    <col min="3" max="8" width="7" customWidth="1"/>
    <col min="10" max="10" width="14.33203125" customWidth="1"/>
  </cols>
  <sheetData>
    <row r="1" spans="1:10" ht="18.75" x14ac:dyDescent="0.3">
      <c r="A1" s="244" t="s">
        <v>84</v>
      </c>
      <c r="B1" s="244"/>
      <c r="C1" s="244"/>
      <c r="D1" s="244"/>
      <c r="E1" s="244"/>
      <c r="F1" s="244"/>
      <c r="G1" s="244"/>
      <c r="H1" s="244"/>
      <c r="I1" s="244"/>
      <c r="J1" s="244"/>
    </row>
    <row r="2" spans="1:10" x14ac:dyDescent="0.2">
      <c r="A2" s="10"/>
      <c r="B2" s="10"/>
      <c r="C2" s="10"/>
      <c r="D2" s="10"/>
      <c r="E2" s="10"/>
      <c r="F2" s="10"/>
      <c r="G2" s="10"/>
      <c r="H2" s="10"/>
      <c r="I2" s="10"/>
      <c r="J2" s="10"/>
    </row>
    <row r="3" spans="1:10" ht="15.75" x14ac:dyDescent="0.25">
      <c r="A3" s="361" t="s">
        <v>76</v>
      </c>
      <c r="B3" s="361"/>
      <c r="C3" s="361"/>
      <c r="D3" s="361"/>
      <c r="E3" s="361"/>
      <c r="F3" s="361"/>
      <c r="G3" s="361"/>
      <c r="H3" s="361"/>
      <c r="I3" s="361"/>
      <c r="J3" s="361"/>
    </row>
    <row r="4" spans="1:10" x14ac:dyDescent="0.2">
      <c r="A4" s="10"/>
      <c r="B4" s="10"/>
      <c r="C4" s="10"/>
      <c r="D4" s="10"/>
      <c r="E4" s="10"/>
      <c r="F4" s="10"/>
      <c r="G4" s="19"/>
      <c r="H4" s="19"/>
      <c r="I4" s="10"/>
      <c r="J4" s="10"/>
    </row>
    <row r="5" spans="1:10" ht="29.25" customHeight="1" x14ac:dyDescent="0.2">
      <c r="A5" s="360" t="s">
        <v>85</v>
      </c>
      <c r="B5" s="360"/>
      <c r="C5" s="360"/>
      <c r="D5" s="360"/>
      <c r="E5" s="360"/>
      <c r="F5" s="360"/>
      <c r="G5" s="360"/>
      <c r="H5" s="360"/>
      <c r="I5" s="360"/>
      <c r="J5" s="360"/>
    </row>
    <row r="6" spans="1:10" x14ac:dyDescent="0.2">
      <c r="A6" s="80"/>
      <c r="B6" s="80"/>
      <c r="C6" s="80"/>
      <c r="D6" s="80"/>
      <c r="E6" s="80"/>
      <c r="F6" s="80"/>
      <c r="G6" s="80"/>
      <c r="H6" s="80"/>
      <c r="I6" s="80"/>
      <c r="J6" s="80"/>
    </row>
    <row r="7" spans="1:10" ht="15" customHeight="1" x14ac:dyDescent="0.2">
      <c r="A7" s="88"/>
      <c r="B7" s="360" t="s">
        <v>86</v>
      </c>
      <c r="C7" s="360"/>
      <c r="D7" s="360"/>
      <c r="E7" s="360"/>
      <c r="F7" s="360"/>
      <c r="G7" s="360"/>
      <c r="H7" s="360"/>
      <c r="I7" s="360"/>
      <c r="J7" s="360"/>
    </row>
    <row r="8" spans="1:10" x14ac:dyDescent="0.2">
      <c r="A8" s="80"/>
      <c r="B8" s="80"/>
      <c r="C8" s="80"/>
      <c r="D8" s="80"/>
      <c r="E8" s="80"/>
      <c r="F8" s="80"/>
      <c r="G8" s="80"/>
      <c r="H8" s="80"/>
      <c r="I8" s="80"/>
      <c r="J8" s="80"/>
    </row>
    <row r="9" spans="1:10" x14ac:dyDescent="0.2">
      <c r="A9" s="27"/>
      <c r="B9" s="10" t="s">
        <v>87</v>
      </c>
      <c r="C9" s="10"/>
      <c r="D9" s="10"/>
      <c r="E9" s="10"/>
      <c r="F9" s="10"/>
      <c r="G9" s="10"/>
      <c r="H9" s="10"/>
      <c r="I9" s="10"/>
      <c r="J9" s="10"/>
    </row>
    <row r="10" spans="1:10" x14ac:dyDescent="0.2">
      <c r="A10" s="19"/>
      <c r="B10" s="10"/>
      <c r="C10" s="10"/>
      <c r="D10" s="10"/>
      <c r="E10" s="10"/>
      <c r="F10" s="10"/>
      <c r="G10" s="10"/>
      <c r="H10" s="10"/>
      <c r="I10" s="10"/>
      <c r="J10" s="10"/>
    </row>
    <row r="11" spans="1:10" x14ac:dyDescent="0.2">
      <c r="A11" s="19" t="s">
        <v>88</v>
      </c>
      <c r="B11" s="10"/>
      <c r="C11" s="10"/>
      <c r="D11" s="10"/>
      <c r="E11" s="10"/>
      <c r="F11" s="10"/>
      <c r="G11" s="10"/>
      <c r="H11" s="10"/>
      <c r="I11" s="10"/>
      <c r="J11" s="10"/>
    </row>
    <row r="12" spans="1:10" ht="216" customHeight="1" x14ac:dyDescent="0.2">
      <c r="A12" s="364"/>
      <c r="B12" s="365"/>
      <c r="C12" s="365"/>
      <c r="D12" s="365"/>
      <c r="E12" s="365"/>
      <c r="F12" s="365"/>
      <c r="G12" s="365"/>
      <c r="H12" s="365"/>
      <c r="I12" s="365"/>
      <c r="J12" s="366"/>
    </row>
    <row r="13" spans="1:10" x14ac:dyDescent="0.2">
      <c r="A13" s="80"/>
      <c r="B13" s="80"/>
      <c r="C13" s="80"/>
      <c r="D13" s="80"/>
      <c r="E13" s="80"/>
      <c r="F13" s="80"/>
      <c r="G13" s="80"/>
      <c r="H13" s="80"/>
      <c r="I13" s="80"/>
      <c r="J13" s="80"/>
    </row>
    <row r="14" spans="1:10" ht="27.75" customHeight="1" x14ac:dyDescent="0.2">
      <c r="A14" s="360" t="s">
        <v>89</v>
      </c>
      <c r="B14" s="360"/>
      <c r="C14" s="360"/>
      <c r="D14" s="360"/>
      <c r="E14" s="360"/>
      <c r="F14" s="360"/>
      <c r="G14" s="360"/>
      <c r="H14" s="360"/>
      <c r="I14" s="360"/>
      <c r="J14" s="360"/>
    </row>
    <row r="15" spans="1:10" ht="27.75" customHeight="1" x14ac:dyDescent="0.2">
      <c r="A15" s="80"/>
      <c r="B15" s="80"/>
      <c r="C15" s="80"/>
      <c r="D15" s="80"/>
      <c r="E15" s="80"/>
      <c r="F15" s="80"/>
      <c r="G15" s="80"/>
      <c r="H15" s="80"/>
      <c r="I15" s="80"/>
      <c r="J15" s="80"/>
    </row>
    <row r="16" spans="1:10" x14ac:dyDescent="0.2">
      <c r="A16" s="80"/>
      <c r="B16" s="80"/>
      <c r="C16" s="80"/>
      <c r="D16" s="80"/>
      <c r="E16" s="80"/>
      <c r="F16" s="80"/>
      <c r="G16" s="80"/>
      <c r="H16" s="80"/>
      <c r="I16" s="10"/>
      <c r="J16" s="10"/>
    </row>
    <row r="17" spans="1:10" ht="42" customHeight="1" x14ac:dyDescent="0.2">
      <c r="A17" s="360" t="s">
        <v>90</v>
      </c>
      <c r="B17" s="360"/>
      <c r="C17" s="360"/>
      <c r="D17" s="360"/>
      <c r="E17" s="360"/>
      <c r="F17" s="360"/>
      <c r="G17" s="360"/>
      <c r="H17" s="360"/>
      <c r="I17" s="360"/>
      <c r="J17" s="360"/>
    </row>
    <row r="18" spans="1:10" x14ac:dyDescent="0.2">
      <c r="A18" s="80"/>
      <c r="B18" s="80"/>
      <c r="C18" s="80"/>
      <c r="D18" s="80"/>
      <c r="E18" s="80"/>
      <c r="F18" s="80"/>
      <c r="G18" s="80"/>
      <c r="H18" s="80"/>
      <c r="I18" s="10"/>
      <c r="J18" s="10"/>
    </row>
    <row r="19" spans="1:10" ht="19.5" customHeight="1" x14ac:dyDescent="0.2">
      <c r="A19" s="362" t="s">
        <v>71</v>
      </c>
      <c r="B19" s="362"/>
      <c r="C19" s="363"/>
      <c r="D19" s="363"/>
      <c r="E19" s="363"/>
      <c r="F19" s="363"/>
      <c r="G19" s="84" t="s">
        <v>17</v>
      </c>
      <c r="H19" s="363"/>
      <c r="I19" s="363"/>
      <c r="J19" s="363"/>
    </row>
    <row r="20" spans="1:10" x14ac:dyDescent="0.2">
      <c r="C20" s="79" t="s">
        <v>82</v>
      </c>
      <c r="D20" s="80"/>
      <c r="E20" s="80"/>
      <c r="F20" s="80"/>
      <c r="G20" s="80"/>
      <c r="H20" s="80"/>
      <c r="I20" s="80"/>
      <c r="J20" s="80"/>
    </row>
    <row r="21" spans="1:10" ht="15" customHeight="1" x14ac:dyDescent="0.2">
      <c r="B21" s="85"/>
      <c r="C21" s="85"/>
      <c r="D21" s="85"/>
      <c r="E21" s="85"/>
      <c r="F21" s="85"/>
      <c r="G21" s="85"/>
      <c r="H21" s="85"/>
      <c r="I21" s="85"/>
      <c r="J21" s="85"/>
    </row>
    <row r="22" spans="1:10" x14ac:dyDescent="0.2">
      <c r="A22" s="86" t="s">
        <v>73</v>
      </c>
      <c r="B22" s="80"/>
      <c r="C22" s="89"/>
      <c r="D22" s="90"/>
      <c r="E22" s="90"/>
      <c r="F22" s="90"/>
      <c r="G22" s="90"/>
      <c r="H22" s="90"/>
      <c r="I22" s="90"/>
      <c r="J22" s="25"/>
    </row>
    <row r="23" spans="1:10" x14ac:dyDescent="0.2">
      <c r="A23" s="360"/>
      <c r="B23" s="360"/>
      <c r="C23" s="360"/>
      <c r="D23" s="360"/>
      <c r="E23" s="360"/>
      <c r="F23" s="360"/>
      <c r="G23" s="360"/>
      <c r="H23" s="360"/>
      <c r="I23" s="360"/>
      <c r="J23" s="360"/>
    </row>
    <row r="24" spans="1:10" x14ac:dyDescent="0.2">
      <c r="A24" s="10" t="s">
        <v>83</v>
      </c>
      <c r="B24" s="10"/>
      <c r="C24" s="91"/>
      <c r="D24" s="92"/>
      <c r="E24" s="92"/>
      <c r="F24" s="92"/>
      <c r="G24" s="92"/>
      <c r="H24" s="92"/>
      <c r="I24" s="92"/>
      <c r="J24" s="25"/>
    </row>
    <row r="25" spans="1:10" x14ac:dyDescent="0.2">
      <c r="A25" s="360"/>
      <c r="B25" s="360"/>
      <c r="C25" s="360"/>
      <c r="D25" s="360"/>
      <c r="E25" s="360"/>
      <c r="F25" s="360"/>
      <c r="G25" s="360"/>
      <c r="H25" s="360"/>
      <c r="I25" s="360"/>
      <c r="J25" s="360"/>
    </row>
    <row r="26" spans="1:10" x14ac:dyDescent="0.2">
      <c r="A26" s="10"/>
      <c r="B26" s="10"/>
      <c r="C26" s="10"/>
      <c r="D26" s="10"/>
      <c r="E26" s="10"/>
      <c r="F26" s="10"/>
      <c r="G26" s="10"/>
      <c r="H26" s="10"/>
      <c r="I26" s="10"/>
      <c r="J26" s="10"/>
    </row>
    <row r="27" spans="1:10" x14ac:dyDescent="0.2">
      <c r="A27" s="356"/>
      <c r="B27" s="356"/>
      <c r="C27" s="356"/>
      <c r="D27" s="356"/>
      <c r="E27" s="356"/>
      <c r="F27" s="356"/>
      <c r="G27" s="356"/>
      <c r="H27" s="356"/>
      <c r="I27" s="356"/>
      <c r="J27" s="356"/>
    </row>
    <row r="28" spans="1:10" x14ac:dyDescent="0.2">
      <c r="A28" s="19"/>
      <c r="B28" s="19"/>
      <c r="C28" s="19"/>
      <c r="D28" s="19"/>
      <c r="E28" s="19"/>
      <c r="F28" s="19"/>
      <c r="G28" s="19"/>
      <c r="H28" s="19"/>
      <c r="I28" s="19"/>
      <c r="J28" s="19"/>
    </row>
    <row r="29" spans="1:10" x14ac:dyDescent="0.2">
      <c r="A29" s="356"/>
      <c r="B29" s="356"/>
      <c r="C29" s="356"/>
      <c r="D29" s="356"/>
      <c r="E29" s="356"/>
      <c r="F29" s="356"/>
      <c r="G29" s="356"/>
      <c r="H29" s="356"/>
      <c r="I29" s="356"/>
      <c r="J29" s="356"/>
    </row>
  </sheetData>
  <sheetProtection selectLockedCells="1"/>
  <mergeCells count="14">
    <mergeCell ref="A14:J14"/>
    <mergeCell ref="A1:J1"/>
    <mergeCell ref="A3:J3"/>
    <mergeCell ref="A5:J5"/>
    <mergeCell ref="B7:J7"/>
    <mergeCell ref="A12:J12"/>
    <mergeCell ref="A27:J27"/>
    <mergeCell ref="A29:J29"/>
    <mergeCell ref="A17:J17"/>
    <mergeCell ref="A19:B19"/>
    <mergeCell ref="C19:F19"/>
    <mergeCell ref="H19:J19"/>
    <mergeCell ref="A23:J23"/>
    <mergeCell ref="A25:J25"/>
  </mergeCells>
  <pageMargins left="0.75" right="0.75" top="1" bottom="1" header="0.5" footer="0.5"/>
  <pageSetup scale="92" fitToWidth="0" fitToHeight="0" orientation="portrait" r:id="rId1"/>
  <headerFooter alignWithMargins="0">
    <oddFooter>&amp;R&amp;8Page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4"/>
  <sheetViews>
    <sheetView view="pageLayout" zoomScaleNormal="100" workbookViewId="0">
      <selection activeCell="I17" sqref="I17"/>
    </sheetView>
  </sheetViews>
  <sheetFormatPr defaultColWidth="8.88671875" defaultRowHeight="12.75" x14ac:dyDescent="0.2"/>
  <cols>
    <col min="1" max="1" width="1.5546875" style="13" customWidth="1"/>
    <col min="2" max="2" width="1.6640625" style="13" customWidth="1"/>
    <col min="3" max="3" width="10.5546875" style="10" customWidth="1"/>
    <col min="4" max="4" width="18.33203125" style="10" customWidth="1"/>
    <col min="5" max="5" width="5.77734375" style="10" customWidth="1"/>
    <col min="6" max="6" width="4.44140625" style="10" customWidth="1"/>
    <col min="7" max="7" width="9.21875" style="10" customWidth="1"/>
    <col min="8" max="8" width="18.6640625" style="10" customWidth="1"/>
    <col min="9" max="9" width="2.109375" style="10" customWidth="1"/>
    <col min="10" max="10" width="4.88671875" style="81" customWidth="1"/>
    <col min="11" max="11" width="12.109375" style="10" hidden="1" customWidth="1"/>
    <col min="12" max="12" width="3" style="10" customWidth="1"/>
    <col min="13" max="16384" width="8.88671875" style="10"/>
  </cols>
  <sheetData>
    <row r="1" spans="1:12" ht="19.5" customHeight="1" x14ac:dyDescent="0.3">
      <c r="A1" s="244" t="s">
        <v>91</v>
      </c>
      <c r="B1" s="244"/>
      <c r="C1" s="244"/>
      <c r="D1" s="244"/>
      <c r="E1" s="244"/>
      <c r="F1" s="244"/>
      <c r="G1" s="244"/>
      <c r="H1" s="244"/>
      <c r="I1" s="244"/>
      <c r="J1" s="244"/>
      <c r="K1" s="244"/>
      <c r="L1" s="244"/>
    </row>
    <row r="2" spans="1:12" x14ac:dyDescent="0.2">
      <c r="A2" s="11"/>
      <c r="B2" s="11"/>
      <c r="C2" s="11"/>
      <c r="D2" s="11"/>
      <c r="E2" s="11"/>
      <c r="F2" s="11"/>
      <c r="G2" s="11"/>
      <c r="H2" s="11"/>
      <c r="I2" s="11"/>
    </row>
    <row r="3" spans="1:12" ht="15.75" x14ac:dyDescent="0.25">
      <c r="A3" s="48" t="s">
        <v>92</v>
      </c>
      <c r="B3" s="48"/>
      <c r="C3" s="46"/>
      <c r="D3" s="46"/>
      <c r="E3" s="19"/>
      <c r="F3" s="19"/>
      <c r="G3" s="19"/>
      <c r="H3" s="76"/>
      <c r="I3" s="76"/>
    </row>
    <row r="4" spans="1:12" x14ac:dyDescent="0.2">
      <c r="A4" s="12"/>
      <c r="B4" s="93"/>
      <c r="C4" s="10" t="s">
        <v>93</v>
      </c>
      <c r="D4" s="19"/>
      <c r="E4" s="19"/>
      <c r="F4" s="19"/>
      <c r="G4" s="19"/>
      <c r="H4" s="76"/>
      <c r="I4" s="76"/>
    </row>
    <row r="5" spans="1:12" x14ac:dyDescent="0.2">
      <c r="A5" s="12"/>
      <c r="B5" s="93"/>
      <c r="C5" s="10" t="s">
        <v>94</v>
      </c>
      <c r="D5" s="19"/>
      <c r="E5" s="19"/>
      <c r="F5" s="19"/>
      <c r="G5" s="19"/>
      <c r="H5" s="76"/>
      <c r="I5" s="76"/>
    </row>
    <row r="6" spans="1:12" x14ac:dyDescent="0.2">
      <c r="A6" s="12"/>
      <c r="B6" s="93"/>
      <c r="C6" s="10" t="s">
        <v>95</v>
      </c>
      <c r="D6" s="19"/>
      <c r="E6" s="19"/>
      <c r="F6" s="19"/>
      <c r="G6" s="19"/>
      <c r="H6" s="76"/>
      <c r="I6" s="76"/>
    </row>
    <row r="7" spans="1:12" x14ac:dyDescent="0.2">
      <c r="A7" s="12"/>
      <c r="B7" s="93"/>
      <c r="C7" s="10" t="s">
        <v>96</v>
      </c>
      <c r="D7" s="19"/>
      <c r="E7" s="19"/>
      <c r="F7" s="19"/>
      <c r="G7" s="19"/>
      <c r="H7" s="76"/>
      <c r="I7" s="76"/>
    </row>
    <row r="8" spans="1:12" x14ac:dyDescent="0.2">
      <c r="A8" s="12"/>
      <c r="B8" s="93"/>
      <c r="C8" s="10" t="s">
        <v>145</v>
      </c>
      <c r="D8" s="19"/>
      <c r="E8" s="19"/>
      <c r="F8" s="19"/>
      <c r="G8" s="19"/>
      <c r="H8" s="76"/>
      <c r="I8" s="76"/>
    </row>
    <row r="9" spans="1:12" x14ac:dyDescent="0.2">
      <c r="A9" s="12"/>
      <c r="B9" s="93"/>
      <c r="C9" s="10" t="s">
        <v>97</v>
      </c>
      <c r="D9" s="19"/>
      <c r="E9" s="19"/>
      <c r="F9" s="19"/>
      <c r="G9" s="19"/>
      <c r="H9" s="76"/>
      <c r="I9" s="76"/>
    </row>
    <row r="10" spans="1:12" x14ac:dyDescent="0.2">
      <c r="A10" s="12"/>
      <c r="B10" s="93"/>
      <c r="C10" s="10" t="s">
        <v>98</v>
      </c>
      <c r="D10" s="19"/>
      <c r="E10" s="19"/>
      <c r="F10" s="19"/>
      <c r="G10" s="19"/>
      <c r="H10" s="76"/>
      <c r="I10" s="76"/>
    </row>
    <row r="11" spans="1:12" x14ac:dyDescent="0.2">
      <c r="A11" s="12"/>
      <c r="B11" s="93"/>
      <c r="C11" s="10" t="s">
        <v>99</v>
      </c>
      <c r="D11" s="19"/>
      <c r="E11" s="19"/>
      <c r="F11" s="19"/>
      <c r="G11" s="19"/>
      <c r="H11" s="76"/>
      <c r="I11" s="76"/>
    </row>
    <row r="12" spans="1:12" x14ac:dyDescent="0.2">
      <c r="A12" s="12"/>
      <c r="B12" s="93"/>
      <c r="C12" s="10" t="s">
        <v>100</v>
      </c>
      <c r="D12" s="19"/>
      <c r="E12" s="19"/>
      <c r="F12" s="19"/>
      <c r="G12" s="19"/>
      <c r="H12" s="76"/>
      <c r="I12" s="76"/>
    </row>
    <row r="13" spans="1:12" x14ac:dyDescent="0.2">
      <c r="A13" s="12"/>
      <c r="B13" s="93"/>
      <c r="C13" s="64" t="s">
        <v>101</v>
      </c>
      <c r="D13" s="19"/>
      <c r="E13" s="19"/>
      <c r="F13" s="19"/>
      <c r="G13" s="19"/>
      <c r="H13" s="76"/>
      <c r="I13" s="76"/>
    </row>
    <row r="14" spans="1:12" x14ac:dyDescent="0.2">
      <c r="A14" s="12"/>
      <c r="B14" s="93"/>
      <c r="C14" s="64" t="s">
        <v>102</v>
      </c>
      <c r="D14" s="19"/>
      <c r="E14" s="19"/>
      <c r="F14" s="19"/>
      <c r="G14" s="19"/>
      <c r="H14" s="76"/>
      <c r="I14" s="76"/>
    </row>
    <row r="15" spans="1:12" x14ac:dyDescent="0.2">
      <c r="A15" s="12"/>
      <c r="B15" s="93"/>
      <c r="C15" s="64" t="s">
        <v>103</v>
      </c>
      <c r="D15" s="19"/>
      <c r="E15" s="19"/>
      <c r="F15" s="19"/>
      <c r="G15" s="19"/>
      <c r="H15" s="76"/>
      <c r="I15" s="76"/>
    </row>
    <row r="16" spans="1:12" x14ac:dyDescent="0.2">
      <c r="A16" s="12"/>
      <c r="B16" s="93"/>
      <c r="C16" s="10" t="s">
        <v>104</v>
      </c>
      <c r="D16" s="19"/>
      <c r="E16" s="19"/>
      <c r="F16" s="19"/>
      <c r="G16" s="19"/>
      <c r="H16" s="76"/>
      <c r="I16" s="76"/>
    </row>
    <row r="17" spans="1:9" x14ac:dyDescent="0.2">
      <c r="A17" s="12"/>
      <c r="B17" s="93"/>
      <c r="C17" s="64" t="s">
        <v>105</v>
      </c>
      <c r="D17" s="19"/>
      <c r="E17" s="19"/>
      <c r="F17" s="19"/>
      <c r="G17" s="19"/>
      <c r="H17" s="76"/>
      <c r="I17" s="76"/>
    </row>
    <row r="18" spans="1:9" x14ac:dyDescent="0.2">
      <c r="A18" s="12"/>
      <c r="B18" s="93"/>
      <c r="C18" s="10" t="s">
        <v>108</v>
      </c>
      <c r="D18" s="19"/>
      <c r="E18" s="19"/>
      <c r="F18" s="19"/>
      <c r="G18" s="19"/>
      <c r="H18" s="76"/>
      <c r="I18" s="76"/>
    </row>
    <row r="19" spans="1:9" x14ac:dyDescent="0.2">
      <c r="A19" s="12"/>
      <c r="B19" s="93"/>
      <c r="C19" s="64" t="s">
        <v>161</v>
      </c>
      <c r="D19" s="19"/>
      <c r="E19" s="19"/>
      <c r="F19" s="19"/>
      <c r="G19" s="19"/>
      <c r="H19" s="76"/>
      <c r="I19" s="76"/>
    </row>
    <row r="20" spans="1:9" x14ac:dyDescent="0.2">
      <c r="A20" s="12"/>
      <c r="B20" s="93"/>
      <c r="C20" s="10" t="s">
        <v>106</v>
      </c>
      <c r="D20" s="19"/>
      <c r="E20" s="19"/>
      <c r="F20" s="19"/>
      <c r="G20" s="19"/>
      <c r="H20" s="76"/>
      <c r="I20" s="76"/>
    </row>
    <row r="21" spans="1:9" x14ac:dyDescent="0.2">
      <c r="A21" s="12"/>
      <c r="B21" s="93"/>
      <c r="C21" s="10" t="s">
        <v>107</v>
      </c>
      <c r="D21" s="19"/>
      <c r="E21" s="19"/>
      <c r="F21" s="19"/>
      <c r="G21" s="19"/>
      <c r="H21" s="76"/>
      <c r="I21" s="76"/>
    </row>
    <row r="22" spans="1:9" x14ac:dyDescent="0.2">
      <c r="A22" s="12"/>
      <c r="B22" s="93"/>
      <c r="C22" s="10" t="s">
        <v>109</v>
      </c>
      <c r="D22" s="19"/>
      <c r="E22" s="19"/>
      <c r="F22" s="19"/>
      <c r="G22" s="19"/>
      <c r="H22" s="76"/>
      <c r="I22" s="76"/>
    </row>
    <row r="23" spans="1:9" x14ac:dyDescent="0.2">
      <c r="A23" s="12"/>
      <c r="B23" s="93"/>
      <c r="C23" s="10" t="s">
        <v>110</v>
      </c>
      <c r="D23" s="19"/>
      <c r="E23" s="19"/>
      <c r="F23" s="19"/>
      <c r="G23" s="19"/>
      <c r="H23" s="76"/>
      <c r="I23" s="76"/>
    </row>
    <row r="24" spans="1:9" x14ac:dyDescent="0.2">
      <c r="A24" s="12"/>
      <c r="B24" s="93"/>
      <c r="C24" s="10" t="s">
        <v>111</v>
      </c>
      <c r="D24" s="19"/>
      <c r="E24" s="19"/>
      <c r="F24" s="19"/>
      <c r="G24" s="19"/>
      <c r="H24" s="76"/>
      <c r="I24" s="76"/>
    </row>
    <row r="25" spans="1:9" x14ac:dyDescent="0.2">
      <c r="A25" s="12"/>
      <c r="B25" s="93"/>
      <c r="C25" s="10" t="s">
        <v>169</v>
      </c>
      <c r="D25" s="19"/>
      <c r="E25" s="19"/>
      <c r="F25" s="19"/>
      <c r="G25" s="19"/>
      <c r="H25" s="76"/>
      <c r="I25" s="76"/>
    </row>
    <row r="26" spans="1:9" x14ac:dyDescent="0.2">
      <c r="A26" s="12"/>
      <c r="B26" s="93"/>
      <c r="C26" s="10" t="s">
        <v>168</v>
      </c>
      <c r="D26" s="19"/>
      <c r="E26" s="19"/>
      <c r="F26" s="19"/>
      <c r="G26" s="19"/>
      <c r="H26" s="76"/>
      <c r="I26" s="76"/>
    </row>
    <row r="27" spans="1:9" x14ac:dyDescent="0.2">
      <c r="A27" s="12"/>
      <c r="B27" s="93"/>
      <c r="C27" s="10" t="s">
        <v>112</v>
      </c>
      <c r="D27" s="19"/>
      <c r="E27" s="19"/>
      <c r="F27" s="19"/>
      <c r="G27" s="19"/>
      <c r="H27" s="76"/>
      <c r="I27" s="76"/>
    </row>
    <row r="28" spans="1:9" x14ac:dyDescent="0.2">
      <c r="A28" s="12"/>
      <c r="B28" s="12"/>
      <c r="C28" s="19"/>
      <c r="D28" s="19"/>
      <c r="E28" s="19"/>
      <c r="F28" s="19"/>
      <c r="G28" s="19"/>
      <c r="H28" s="76"/>
      <c r="I28" s="76"/>
    </row>
    <row r="29" spans="1:9" s="19" customFormat="1" ht="15.75" x14ac:dyDescent="0.25">
      <c r="A29" s="48" t="s">
        <v>113</v>
      </c>
      <c r="B29" s="13"/>
      <c r="C29" s="10"/>
      <c r="D29" s="10"/>
      <c r="E29" s="10"/>
      <c r="F29" s="10"/>
      <c r="G29" s="10"/>
      <c r="H29" s="11"/>
      <c r="I29" s="94"/>
    </row>
    <row r="30" spans="1:9" s="19" customFormat="1" ht="9.1999999999999993" customHeight="1" x14ac:dyDescent="0.2">
      <c r="A30" s="12"/>
      <c r="B30" s="13"/>
      <c r="C30" s="10"/>
      <c r="D30" s="10"/>
      <c r="E30" s="10"/>
      <c r="F30" s="10"/>
      <c r="G30" s="10"/>
      <c r="H30" s="11"/>
      <c r="I30" s="94"/>
    </row>
    <row r="31" spans="1:9" s="19" customFormat="1" x14ac:dyDescent="0.2">
      <c r="A31" s="13"/>
      <c r="B31" s="13"/>
      <c r="C31" s="95" t="s">
        <v>114</v>
      </c>
      <c r="D31" s="10"/>
      <c r="E31" s="10" t="s">
        <v>115</v>
      </c>
      <c r="F31" s="10" t="s">
        <v>116</v>
      </c>
      <c r="G31" s="10"/>
      <c r="H31" s="11"/>
      <c r="I31" s="94"/>
    </row>
    <row r="32" spans="1:9" s="19" customFormat="1" x14ac:dyDescent="0.2">
      <c r="A32" s="12"/>
      <c r="C32" s="12" t="s">
        <v>117</v>
      </c>
      <c r="E32" s="76">
        <v>15</v>
      </c>
      <c r="F32" s="96">
        <f t="shared" ref="F32:F38" si="0">E32/100</f>
        <v>0.15</v>
      </c>
    </row>
    <row r="33" spans="1:6" s="19" customFormat="1" x14ac:dyDescent="0.2">
      <c r="A33" s="12"/>
      <c r="C33" s="12" t="s">
        <v>118</v>
      </c>
      <c r="E33" s="97">
        <v>15</v>
      </c>
      <c r="F33" s="96">
        <f t="shared" si="0"/>
        <v>0.15</v>
      </c>
    </row>
    <row r="34" spans="1:6" s="19" customFormat="1" x14ac:dyDescent="0.2">
      <c r="A34" s="12"/>
      <c r="C34" s="12" t="s">
        <v>119</v>
      </c>
      <c r="E34" s="76">
        <v>20</v>
      </c>
      <c r="F34" s="96">
        <f t="shared" si="0"/>
        <v>0.2</v>
      </c>
    </row>
    <row r="35" spans="1:6" s="19" customFormat="1" x14ac:dyDescent="0.2">
      <c r="A35" s="12"/>
      <c r="C35" s="12" t="s">
        <v>120</v>
      </c>
      <c r="E35" s="76">
        <v>20</v>
      </c>
      <c r="F35" s="96">
        <f t="shared" si="0"/>
        <v>0.2</v>
      </c>
    </row>
    <row r="36" spans="1:6" s="19" customFormat="1" x14ac:dyDescent="0.2">
      <c r="A36" s="12"/>
      <c r="C36" s="12" t="s">
        <v>121</v>
      </c>
      <c r="E36" s="76">
        <v>10</v>
      </c>
      <c r="F36" s="96">
        <f>E36/100</f>
        <v>0.1</v>
      </c>
    </row>
    <row r="37" spans="1:6" s="19" customFormat="1" x14ac:dyDescent="0.2">
      <c r="A37" s="12"/>
      <c r="C37" s="12" t="s">
        <v>214</v>
      </c>
      <c r="E37" s="76">
        <v>15</v>
      </c>
      <c r="F37" s="96">
        <f>E37/100</f>
        <v>0.15</v>
      </c>
    </row>
    <row r="38" spans="1:6" s="19" customFormat="1" x14ac:dyDescent="0.2">
      <c r="A38" s="12"/>
      <c r="C38" s="98" t="s">
        <v>162</v>
      </c>
      <c r="D38" s="25"/>
      <c r="E38" s="99">
        <v>5</v>
      </c>
      <c r="F38" s="100">
        <f t="shared" si="0"/>
        <v>0.05</v>
      </c>
    </row>
    <row r="39" spans="1:6" s="19" customFormat="1" ht="13.5" x14ac:dyDescent="0.25">
      <c r="A39" s="12"/>
      <c r="C39" s="12"/>
      <c r="D39" s="101" t="s">
        <v>54</v>
      </c>
      <c r="E39" s="102">
        <f>SUM(E32:E38)</f>
        <v>100</v>
      </c>
      <c r="F39" s="103">
        <f>SUM(F32:F38)</f>
        <v>1</v>
      </c>
    </row>
    <row r="41" spans="1:6" x14ac:dyDescent="0.2">
      <c r="C41" s="95" t="s">
        <v>122</v>
      </c>
    </row>
    <row r="42" spans="1:6" x14ac:dyDescent="0.2">
      <c r="C42" s="10" t="s">
        <v>60</v>
      </c>
    </row>
    <row r="43" spans="1:6" x14ac:dyDescent="0.2">
      <c r="C43" s="10" t="s">
        <v>123</v>
      </c>
    </row>
    <row r="44" spans="1:6" x14ac:dyDescent="0.2">
      <c r="C44" s="25" t="s">
        <v>124</v>
      </c>
      <c r="D44" s="25"/>
      <c r="E44" s="25"/>
      <c r="F44" s="25"/>
    </row>
  </sheetData>
  <sheetProtection selectLockedCells="1"/>
  <mergeCells count="1">
    <mergeCell ref="A1:L1"/>
  </mergeCells>
  <pageMargins left="0.5" right="0.5" top="0.6" bottom="0.6" header="0.4" footer="0.4"/>
  <pageSetup orientation="portrait" r:id="rId1"/>
  <headerFooter alignWithMargins="0">
    <oddFooter>&amp;R&amp;8Page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Layout" zoomScaleNormal="100" workbookViewId="0">
      <selection activeCell="J20" sqref="J20"/>
    </sheetView>
  </sheetViews>
  <sheetFormatPr defaultRowHeight="12.75" x14ac:dyDescent="0.2"/>
  <cols>
    <col min="1" max="1" width="1.5546875" style="13" customWidth="1"/>
    <col min="2" max="2" width="1.6640625" style="13" customWidth="1"/>
    <col min="3" max="3" width="10.5546875" style="10" customWidth="1"/>
    <col min="4" max="4" width="18.33203125" style="10" customWidth="1"/>
    <col min="5" max="5" width="5.77734375" style="10" customWidth="1"/>
    <col min="6" max="6" width="4.44140625" style="10" customWidth="1"/>
    <col min="7" max="7" width="9.21875" style="10" customWidth="1"/>
    <col min="8" max="8" width="18.6640625" style="10" customWidth="1"/>
    <col min="9" max="9" width="2.109375" style="10" customWidth="1"/>
    <col min="10" max="10" width="4.88671875" style="81" customWidth="1"/>
    <col min="11" max="11" width="12.109375" style="10" hidden="1" customWidth="1"/>
    <col min="12" max="12" width="3" style="10" customWidth="1"/>
    <col min="13" max="256" width="8.88671875" style="10"/>
    <col min="257" max="257" width="1.5546875" style="10" customWidth="1"/>
    <col min="258" max="258" width="1.6640625" style="10" customWidth="1"/>
    <col min="259" max="259" width="10.5546875" style="10" customWidth="1"/>
    <col min="260" max="260" width="18.33203125" style="10" customWidth="1"/>
    <col min="261" max="261" width="5.77734375" style="10" customWidth="1"/>
    <col min="262" max="262" width="4.44140625" style="10" customWidth="1"/>
    <col min="263" max="263" width="9.21875" style="10" customWidth="1"/>
    <col min="264" max="264" width="18.6640625" style="10" customWidth="1"/>
    <col min="265" max="265" width="2.109375" style="10" customWidth="1"/>
    <col min="266" max="266" width="4.88671875" style="10" customWidth="1"/>
    <col min="267" max="267" width="0" style="10" hidden="1" customWidth="1"/>
    <col min="268" max="268" width="3" style="10" customWidth="1"/>
    <col min="269" max="512" width="8.88671875" style="10"/>
    <col min="513" max="513" width="1.5546875" style="10" customWidth="1"/>
    <col min="514" max="514" width="1.6640625" style="10" customWidth="1"/>
    <col min="515" max="515" width="10.5546875" style="10" customWidth="1"/>
    <col min="516" max="516" width="18.33203125" style="10" customWidth="1"/>
    <col min="517" max="517" width="5.77734375" style="10" customWidth="1"/>
    <col min="518" max="518" width="4.44140625" style="10" customWidth="1"/>
    <col min="519" max="519" width="9.21875" style="10" customWidth="1"/>
    <col min="520" max="520" width="18.6640625" style="10" customWidth="1"/>
    <col min="521" max="521" width="2.109375" style="10" customWidth="1"/>
    <col min="522" max="522" width="4.88671875" style="10" customWidth="1"/>
    <col min="523" max="523" width="0" style="10" hidden="1" customWidth="1"/>
    <col min="524" max="524" width="3" style="10" customWidth="1"/>
    <col min="525" max="768" width="8.88671875" style="10"/>
    <col min="769" max="769" width="1.5546875" style="10" customWidth="1"/>
    <col min="770" max="770" width="1.6640625" style="10" customWidth="1"/>
    <col min="771" max="771" width="10.5546875" style="10" customWidth="1"/>
    <col min="772" max="772" width="18.33203125" style="10" customWidth="1"/>
    <col min="773" max="773" width="5.77734375" style="10" customWidth="1"/>
    <col min="774" max="774" width="4.44140625" style="10" customWidth="1"/>
    <col min="775" max="775" width="9.21875" style="10" customWidth="1"/>
    <col min="776" max="776" width="18.6640625" style="10" customWidth="1"/>
    <col min="777" max="777" width="2.109375" style="10" customWidth="1"/>
    <col min="778" max="778" width="4.88671875" style="10" customWidth="1"/>
    <col min="779" max="779" width="0" style="10" hidden="1" customWidth="1"/>
    <col min="780" max="780" width="3" style="10" customWidth="1"/>
    <col min="781" max="1024" width="8.88671875" style="10"/>
    <col min="1025" max="1025" width="1.5546875" style="10" customWidth="1"/>
    <col min="1026" max="1026" width="1.6640625" style="10" customWidth="1"/>
    <col min="1027" max="1027" width="10.5546875" style="10" customWidth="1"/>
    <col min="1028" max="1028" width="18.33203125" style="10" customWidth="1"/>
    <col min="1029" max="1029" width="5.77734375" style="10" customWidth="1"/>
    <col min="1030" max="1030" width="4.44140625" style="10" customWidth="1"/>
    <col min="1031" max="1031" width="9.21875" style="10" customWidth="1"/>
    <col min="1032" max="1032" width="18.6640625" style="10" customWidth="1"/>
    <col min="1033" max="1033" width="2.109375" style="10" customWidth="1"/>
    <col min="1034" max="1034" width="4.88671875" style="10" customWidth="1"/>
    <col min="1035" max="1035" width="0" style="10" hidden="1" customWidth="1"/>
    <col min="1036" max="1036" width="3" style="10" customWidth="1"/>
    <col min="1037" max="1280" width="8.88671875" style="10"/>
    <col min="1281" max="1281" width="1.5546875" style="10" customWidth="1"/>
    <col min="1282" max="1282" width="1.6640625" style="10" customWidth="1"/>
    <col min="1283" max="1283" width="10.5546875" style="10" customWidth="1"/>
    <col min="1284" max="1284" width="18.33203125" style="10" customWidth="1"/>
    <col min="1285" max="1285" width="5.77734375" style="10" customWidth="1"/>
    <col min="1286" max="1286" width="4.44140625" style="10" customWidth="1"/>
    <col min="1287" max="1287" width="9.21875" style="10" customWidth="1"/>
    <col min="1288" max="1288" width="18.6640625" style="10" customWidth="1"/>
    <col min="1289" max="1289" width="2.109375" style="10" customWidth="1"/>
    <col min="1290" max="1290" width="4.88671875" style="10" customWidth="1"/>
    <col min="1291" max="1291" width="0" style="10" hidden="1" customWidth="1"/>
    <col min="1292" max="1292" width="3" style="10" customWidth="1"/>
    <col min="1293" max="1536" width="8.88671875" style="10"/>
    <col min="1537" max="1537" width="1.5546875" style="10" customWidth="1"/>
    <col min="1538" max="1538" width="1.6640625" style="10" customWidth="1"/>
    <col min="1539" max="1539" width="10.5546875" style="10" customWidth="1"/>
    <col min="1540" max="1540" width="18.33203125" style="10" customWidth="1"/>
    <col min="1541" max="1541" width="5.77734375" style="10" customWidth="1"/>
    <col min="1542" max="1542" width="4.44140625" style="10" customWidth="1"/>
    <col min="1543" max="1543" width="9.21875" style="10" customWidth="1"/>
    <col min="1544" max="1544" width="18.6640625" style="10" customWidth="1"/>
    <col min="1545" max="1545" width="2.109375" style="10" customWidth="1"/>
    <col min="1546" max="1546" width="4.88671875" style="10" customWidth="1"/>
    <col min="1547" max="1547" width="0" style="10" hidden="1" customWidth="1"/>
    <col min="1548" max="1548" width="3" style="10" customWidth="1"/>
    <col min="1549" max="1792" width="8.88671875" style="10"/>
    <col min="1793" max="1793" width="1.5546875" style="10" customWidth="1"/>
    <col min="1794" max="1794" width="1.6640625" style="10" customWidth="1"/>
    <col min="1795" max="1795" width="10.5546875" style="10" customWidth="1"/>
    <col min="1796" max="1796" width="18.33203125" style="10" customWidth="1"/>
    <col min="1797" max="1797" width="5.77734375" style="10" customWidth="1"/>
    <col min="1798" max="1798" width="4.44140625" style="10" customWidth="1"/>
    <col min="1799" max="1799" width="9.21875" style="10" customWidth="1"/>
    <col min="1800" max="1800" width="18.6640625" style="10" customWidth="1"/>
    <col min="1801" max="1801" width="2.109375" style="10" customWidth="1"/>
    <col min="1802" max="1802" width="4.88671875" style="10" customWidth="1"/>
    <col min="1803" max="1803" width="0" style="10" hidden="1" customWidth="1"/>
    <col min="1804" max="1804" width="3" style="10" customWidth="1"/>
    <col min="1805" max="2048" width="8.88671875" style="10"/>
    <col min="2049" max="2049" width="1.5546875" style="10" customWidth="1"/>
    <col min="2050" max="2050" width="1.6640625" style="10" customWidth="1"/>
    <col min="2051" max="2051" width="10.5546875" style="10" customWidth="1"/>
    <col min="2052" max="2052" width="18.33203125" style="10" customWidth="1"/>
    <col min="2053" max="2053" width="5.77734375" style="10" customWidth="1"/>
    <col min="2054" max="2054" width="4.44140625" style="10" customWidth="1"/>
    <col min="2055" max="2055" width="9.21875" style="10" customWidth="1"/>
    <col min="2056" max="2056" width="18.6640625" style="10" customWidth="1"/>
    <col min="2057" max="2057" width="2.109375" style="10" customWidth="1"/>
    <col min="2058" max="2058" width="4.88671875" style="10" customWidth="1"/>
    <col min="2059" max="2059" width="0" style="10" hidden="1" customWidth="1"/>
    <col min="2060" max="2060" width="3" style="10" customWidth="1"/>
    <col min="2061" max="2304" width="8.88671875" style="10"/>
    <col min="2305" max="2305" width="1.5546875" style="10" customWidth="1"/>
    <col min="2306" max="2306" width="1.6640625" style="10" customWidth="1"/>
    <col min="2307" max="2307" width="10.5546875" style="10" customWidth="1"/>
    <col min="2308" max="2308" width="18.33203125" style="10" customWidth="1"/>
    <col min="2309" max="2309" width="5.77734375" style="10" customWidth="1"/>
    <col min="2310" max="2310" width="4.44140625" style="10" customWidth="1"/>
    <col min="2311" max="2311" width="9.21875" style="10" customWidth="1"/>
    <col min="2312" max="2312" width="18.6640625" style="10" customWidth="1"/>
    <col min="2313" max="2313" width="2.109375" style="10" customWidth="1"/>
    <col min="2314" max="2314" width="4.88671875" style="10" customWidth="1"/>
    <col min="2315" max="2315" width="0" style="10" hidden="1" customWidth="1"/>
    <col min="2316" max="2316" width="3" style="10" customWidth="1"/>
    <col min="2317" max="2560" width="8.88671875" style="10"/>
    <col min="2561" max="2561" width="1.5546875" style="10" customWidth="1"/>
    <col min="2562" max="2562" width="1.6640625" style="10" customWidth="1"/>
    <col min="2563" max="2563" width="10.5546875" style="10" customWidth="1"/>
    <col min="2564" max="2564" width="18.33203125" style="10" customWidth="1"/>
    <col min="2565" max="2565" width="5.77734375" style="10" customWidth="1"/>
    <col min="2566" max="2566" width="4.44140625" style="10" customWidth="1"/>
    <col min="2567" max="2567" width="9.21875" style="10" customWidth="1"/>
    <col min="2568" max="2568" width="18.6640625" style="10" customWidth="1"/>
    <col min="2569" max="2569" width="2.109375" style="10" customWidth="1"/>
    <col min="2570" max="2570" width="4.88671875" style="10" customWidth="1"/>
    <col min="2571" max="2571" width="0" style="10" hidden="1" customWidth="1"/>
    <col min="2572" max="2572" width="3" style="10" customWidth="1"/>
    <col min="2573" max="2816" width="8.88671875" style="10"/>
    <col min="2817" max="2817" width="1.5546875" style="10" customWidth="1"/>
    <col min="2818" max="2818" width="1.6640625" style="10" customWidth="1"/>
    <col min="2819" max="2819" width="10.5546875" style="10" customWidth="1"/>
    <col min="2820" max="2820" width="18.33203125" style="10" customWidth="1"/>
    <col min="2821" max="2821" width="5.77734375" style="10" customWidth="1"/>
    <col min="2822" max="2822" width="4.44140625" style="10" customWidth="1"/>
    <col min="2823" max="2823" width="9.21875" style="10" customWidth="1"/>
    <col min="2824" max="2824" width="18.6640625" style="10" customWidth="1"/>
    <col min="2825" max="2825" width="2.109375" style="10" customWidth="1"/>
    <col min="2826" max="2826" width="4.88671875" style="10" customWidth="1"/>
    <col min="2827" max="2827" width="0" style="10" hidden="1" customWidth="1"/>
    <col min="2828" max="2828" width="3" style="10" customWidth="1"/>
    <col min="2829" max="3072" width="8.88671875" style="10"/>
    <col min="3073" max="3073" width="1.5546875" style="10" customWidth="1"/>
    <col min="3074" max="3074" width="1.6640625" style="10" customWidth="1"/>
    <col min="3075" max="3075" width="10.5546875" style="10" customWidth="1"/>
    <col min="3076" max="3076" width="18.33203125" style="10" customWidth="1"/>
    <col min="3077" max="3077" width="5.77734375" style="10" customWidth="1"/>
    <col min="3078" max="3078" width="4.44140625" style="10" customWidth="1"/>
    <col min="3079" max="3079" width="9.21875" style="10" customWidth="1"/>
    <col min="3080" max="3080" width="18.6640625" style="10" customWidth="1"/>
    <col min="3081" max="3081" width="2.109375" style="10" customWidth="1"/>
    <col min="3082" max="3082" width="4.88671875" style="10" customWidth="1"/>
    <col min="3083" max="3083" width="0" style="10" hidden="1" customWidth="1"/>
    <col min="3084" max="3084" width="3" style="10" customWidth="1"/>
    <col min="3085" max="3328" width="8.88671875" style="10"/>
    <col min="3329" max="3329" width="1.5546875" style="10" customWidth="1"/>
    <col min="3330" max="3330" width="1.6640625" style="10" customWidth="1"/>
    <col min="3331" max="3331" width="10.5546875" style="10" customWidth="1"/>
    <col min="3332" max="3332" width="18.33203125" style="10" customWidth="1"/>
    <col min="3333" max="3333" width="5.77734375" style="10" customWidth="1"/>
    <col min="3334" max="3334" width="4.44140625" style="10" customWidth="1"/>
    <col min="3335" max="3335" width="9.21875" style="10" customWidth="1"/>
    <col min="3336" max="3336" width="18.6640625" style="10" customWidth="1"/>
    <col min="3337" max="3337" width="2.109375" style="10" customWidth="1"/>
    <col min="3338" max="3338" width="4.88671875" style="10" customWidth="1"/>
    <col min="3339" max="3339" width="0" style="10" hidden="1" customWidth="1"/>
    <col min="3340" max="3340" width="3" style="10" customWidth="1"/>
    <col min="3341" max="3584" width="8.88671875" style="10"/>
    <col min="3585" max="3585" width="1.5546875" style="10" customWidth="1"/>
    <col min="3586" max="3586" width="1.6640625" style="10" customWidth="1"/>
    <col min="3587" max="3587" width="10.5546875" style="10" customWidth="1"/>
    <col min="3588" max="3588" width="18.33203125" style="10" customWidth="1"/>
    <col min="3589" max="3589" width="5.77734375" style="10" customWidth="1"/>
    <col min="3590" max="3590" width="4.44140625" style="10" customWidth="1"/>
    <col min="3591" max="3591" width="9.21875" style="10" customWidth="1"/>
    <col min="3592" max="3592" width="18.6640625" style="10" customWidth="1"/>
    <col min="3593" max="3593" width="2.109375" style="10" customWidth="1"/>
    <col min="3594" max="3594" width="4.88671875" style="10" customWidth="1"/>
    <col min="3595" max="3595" width="0" style="10" hidden="1" customWidth="1"/>
    <col min="3596" max="3596" width="3" style="10" customWidth="1"/>
    <col min="3597" max="3840" width="8.88671875" style="10"/>
    <col min="3841" max="3841" width="1.5546875" style="10" customWidth="1"/>
    <col min="3842" max="3842" width="1.6640625" style="10" customWidth="1"/>
    <col min="3843" max="3843" width="10.5546875" style="10" customWidth="1"/>
    <col min="3844" max="3844" width="18.33203125" style="10" customWidth="1"/>
    <col min="3845" max="3845" width="5.77734375" style="10" customWidth="1"/>
    <col min="3846" max="3846" width="4.44140625" style="10" customWidth="1"/>
    <col min="3847" max="3847" width="9.21875" style="10" customWidth="1"/>
    <col min="3848" max="3848" width="18.6640625" style="10" customWidth="1"/>
    <col min="3849" max="3849" width="2.109375" style="10" customWidth="1"/>
    <col min="3850" max="3850" width="4.88671875" style="10" customWidth="1"/>
    <col min="3851" max="3851" width="0" style="10" hidden="1" customWidth="1"/>
    <col min="3852" max="3852" width="3" style="10" customWidth="1"/>
    <col min="3853" max="4096" width="8.88671875" style="10"/>
    <col min="4097" max="4097" width="1.5546875" style="10" customWidth="1"/>
    <col min="4098" max="4098" width="1.6640625" style="10" customWidth="1"/>
    <col min="4099" max="4099" width="10.5546875" style="10" customWidth="1"/>
    <col min="4100" max="4100" width="18.33203125" style="10" customWidth="1"/>
    <col min="4101" max="4101" width="5.77734375" style="10" customWidth="1"/>
    <col min="4102" max="4102" width="4.44140625" style="10" customWidth="1"/>
    <col min="4103" max="4103" width="9.21875" style="10" customWidth="1"/>
    <col min="4104" max="4104" width="18.6640625" style="10" customWidth="1"/>
    <col min="4105" max="4105" width="2.109375" style="10" customWidth="1"/>
    <col min="4106" max="4106" width="4.88671875" style="10" customWidth="1"/>
    <col min="4107" max="4107" width="0" style="10" hidden="1" customWidth="1"/>
    <col min="4108" max="4108" width="3" style="10" customWidth="1"/>
    <col min="4109" max="4352" width="8.88671875" style="10"/>
    <col min="4353" max="4353" width="1.5546875" style="10" customWidth="1"/>
    <col min="4354" max="4354" width="1.6640625" style="10" customWidth="1"/>
    <col min="4355" max="4355" width="10.5546875" style="10" customWidth="1"/>
    <col min="4356" max="4356" width="18.33203125" style="10" customWidth="1"/>
    <col min="4357" max="4357" width="5.77734375" style="10" customWidth="1"/>
    <col min="4358" max="4358" width="4.44140625" style="10" customWidth="1"/>
    <col min="4359" max="4359" width="9.21875" style="10" customWidth="1"/>
    <col min="4360" max="4360" width="18.6640625" style="10" customWidth="1"/>
    <col min="4361" max="4361" width="2.109375" style="10" customWidth="1"/>
    <col min="4362" max="4362" width="4.88671875" style="10" customWidth="1"/>
    <col min="4363" max="4363" width="0" style="10" hidden="1" customWidth="1"/>
    <col min="4364" max="4364" width="3" style="10" customWidth="1"/>
    <col min="4365" max="4608" width="8.88671875" style="10"/>
    <col min="4609" max="4609" width="1.5546875" style="10" customWidth="1"/>
    <col min="4610" max="4610" width="1.6640625" style="10" customWidth="1"/>
    <col min="4611" max="4611" width="10.5546875" style="10" customWidth="1"/>
    <col min="4612" max="4612" width="18.33203125" style="10" customWidth="1"/>
    <col min="4613" max="4613" width="5.77734375" style="10" customWidth="1"/>
    <col min="4614" max="4614" width="4.44140625" style="10" customWidth="1"/>
    <col min="4615" max="4615" width="9.21875" style="10" customWidth="1"/>
    <col min="4616" max="4616" width="18.6640625" style="10" customWidth="1"/>
    <col min="4617" max="4617" width="2.109375" style="10" customWidth="1"/>
    <col min="4618" max="4618" width="4.88671875" style="10" customWidth="1"/>
    <col min="4619" max="4619" width="0" style="10" hidden="1" customWidth="1"/>
    <col min="4620" max="4620" width="3" style="10" customWidth="1"/>
    <col min="4621" max="4864" width="8.88671875" style="10"/>
    <col min="4865" max="4865" width="1.5546875" style="10" customWidth="1"/>
    <col min="4866" max="4866" width="1.6640625" style="10" customWidth="1"/>
    <col min="4867" max="4867" width="10.5546875" style="10" customWidth="1"/>
    <col min="4868" max="4868" width="18.33203125" style="10" customWidth="1"/>
    <col min="4869" max="4869" width="5.77734375" style="10" customWidth="1"/>
    <col min="4870" max="4870" width="4.44140625" style="10" customWidth="1"/>
    <col min="4871" max="4871" width="9.21875" style="10" customWidth="1"/>
    <col min="4872" max="4872" width="18.6640625" style="10" customWidth="1"/>
    <col min="4873" max="4873" width="2.109375" style="10" customWidth="1"/>
    <col min="4874" max="4874" width="4.88671875" style="10" customWidth="1"/>
    <col min="4875" max="4875" width="0" style="10" hidden="1" customWidth="1"/>
    <col min="4876" max="4876" width="3" style="10" customWidth="1"/>
    <col min="4877" max="5120" width="8.88671875" style="10"/>
    <col min="5121" max="5121" width="1.5546875" style="10" customWidth="1"/>
    <col min="5122" max="5122" width="1.6640625" style="10" customWidth="1"/>
    <col min="5123" max="5123" width="10.5546875" style="10" customWidth="1"/>
    <col min="5124" max="5124" width="18.33203125" style="10" customWidth="1"/>
    <col min="5125" max="5125" width="5.77734375" style="10" customWidth="1"/>
    <col min="5126" max="5126" width="4.44140625" style="10" customWidth="1"/>
    <col min="5127" max="5127" width="9.21875" style="10" customWidth="1"/>
    <col min="5128" max="5128" width="18.6640625" style="10" customWidth="1"/>
    <col min="5129" max="5129" width="2.109375" style="10" customWidth="1"/>
    <col min="5130" max="5130" width="4.88671875" style="10" customWidth="1"/>
    <col min="5131" max="5131" width="0" style="10" hidden="1" customWidth="1"/>
    <col min="5132" max="5132" width="3" style="10" customWidth="1"/>
    <col min="5133" max="5376" width="8.88671875" style="10"/>
    <col min="5377" max="5377" width="1.5546875" style="10" customWidth="1"/>
    <col min="5378" max="5378" width="1.6640625" style="10" customWidth="1"/>
    <col min="5379" max="5379" width="10.5546875" style="10" customWidth="1"/>
    <col min="5380" max="5380" width="18.33203125" style="10" customWidth="1"/>
    <col min="5381" max="5381" width="5.77734375" style="10" customWidth="1"/>
    <col min="5382" max="5382" width="4.44140625" style="10" customWidth="1"/>
    <col min="5383" max="5383" width="9.21875" style="10" customWidth="1"/>
    <col min="5384" max="5384" width="18.6640625" style="10" customWidth="1"/>
    <col min="5385" max="5385" width="2.109375" style="10" customWidth="1"/>
    <col min="5386" max="5386" width="4.88671875" style="10" customWidth="1"/>
    <col min="5387" max="5387" width="0" style="10" hidden="1" customWidth="1"/>
    <col min="5388" max="5388" width="3" style="10" customWidth="1"/>
    <col min="5389" max="5632" width="8.88671875" style="10"/>
    <col min="5633" max="5633" width="1.5546875" style="10" customWidth="1"/>
    <col min="5634" max="5634" width="1.6640625" style="10" customWidth="1"/>
    <col min="5635" max="5635" width="10.5546875" style="10" customWidth="1"/>
    <col min="5636" max="5636" width="18.33203125" style="10" customWidth="1"/>
    <col min="5637" max="5637" width="5.77734375" style="10" customWidth="1"/>
    <col min="5638" max="5638" width="4.44140625" style="10" customWidth="1"/>
    <col min="5639" max="5639" width="9.21875" style="10" customWidth="1"/>
    <col min="5640" max="5640" width="18.6640625" style="10" customWidth="1"/>
    <col min="5641" max="5641" width="2.109375" style="10" customWidth="1"/>
    <col min="5642" max="5642" width="4.88671875" style="10" customWidth="1"/>
    <col min="5643" max="5643" width="0" style="10" hidden="1" customWidth="1"/>
    <col min="5644" max="5644" width="3" style="10" customWidth="1"/>
    <col min="5645" max="5888" width="8.88671875" style="10"/>
    <col min="5889" max="5889" width="1.5546875" style="10" customWidth="1"/>
    <col min="5890" max="5890" width="1.6640625" style="10" customWidth="1"/>
    <col min="5891" max="5891" width="10.5546875" style="10" customWidth="1"/>
    <col min="5892" max="5892" width="18.33203125" style="10" customWidth="1"/>
    <col min="5893" max="5893" width="5.77734375" style="10" customWidth="1"/>
    <col min="5894" max="5894" width="4.44140625" style="10" customWidth="1"/>
    <col min="5895" max="5895" width="9.21875" style="10" customWidth="1"/>
    <col min="5896" max="5896" width="18.6640625" style="10" customWidth="1"/>
    <col min="5897" max="5897" width="2.109375" style="10" customWidth="1"/>
    <col min="5898" max="5898" width="4.88671875" style="10" customWidth="1"/>
    <col min="5899" max="5899" width="0" style="10" hidden="1" customWidth="1"/>
    <col min="5900" max="5900" width="3" style="10" customWidth="1"/>
    <col min="5901" max="6144" width="8.88671875" style="10"/>
    <col min="6145" max="6145" width="1.5546875" style="10" customWidth="1"/>
    <col min="6146" max="6146" width="1.6640625" style="10" customWidth="1"/>
    <col min="6147" max="6147" width="10.5546875" style="10" customWidth="1"/>
    <col min="6148" max="6148" width="18.33203125" style="10" customWidth="1"/>
    <col min="6149" max="6149" width="5.77734375" style="10" customWidth="1"/>
    <col min="6150" max="6150" width="4.44140625" style="10" customWidth="1"/>
    <col min="6151" max="6151" width="9.21875" style="10" customWidth="1"/>
    <col min="6152" max="6152" width="18.6640625" style="10" customWidth="1"/>
    <col min="6153" max="6153" width="2.109375" style="10" customWidth="1"/>
    <col min="6154" max="6154" width="4.88671875" style="10" customWidth="1"/>
    <col min="6155" max="6155" width="0" style="10" hidden="1" customWidth="1"/>
    <col min="6156" max="6156" width="3" style="10" customWidth="1"/>
    <col min="6157" max="6400" width="8.88671875" style="10"/>
    <col min="6401" max="6401" width="1.5546875" style="10" customWidth="1"/>
    <col min="6402" max="6402" width="1.6640625" style="10" customWidth="1"/>
    <col min="6403" max="6403" width="10.5546875" style="10" customWidth="1"/>
    <col min="6404" max="6404" width="18.33203125" style="10" customWidth="1"/>
    <col min="6405" max="6405" width="5.77734375" style="10" customWidth="1"/>
    <col min="6406" max="6406" width="4.44140625" style="10" customWidth="1"/>
    <col min="6407" max="6407" width="9.21875" style="10" customWidth="1"/>
    <col min="6408" max="6408" width="18.6640625" style="10" customWidth="1"/>
    <col min="6409" max="6409" width="2.109375" style="10" customWidth="1"/>
    <col min="6410" max="6410" width="4.88671875" style="10" customWidth="1"/>
    <col min="6411" max="6411" width="0" style="10" hidden="1" customWidth="1"/>
    <col min="6412" max="6412" width="3" style="10" customWidth="1"/>
    <col min="6413" max="6656" width="8.88671875" style="10"/>
    <col min="6657" max="6657" width="1.5546875" style="10" customWidth="1"/>
    <col min="6658" max="6658" width="1.6640625" style="10" customWidth="1"/>
    <col min="6659" max="6659" width="10.5546875" style="10" customWidth="1"/>
    <col min="6660" max="6660" width="18.33203125" style="10" customWidth="1"/>
    <col min="6661" max="6661" width="5.77734375" style="10" customWidth="1"/>
    <col min="6662" max="6662" width="4.44140625" style="10" customWidth="1"/>
    <col min="6663" max="6663" width="9.21875" style="10" customWidth="1"/>
    <col min="6664" max="6664" width="18.6640625" style="10" customWidth="1"/>
    <col min="6665" max="6665" width="2.109375" style="10" customWidth="1"/>
    <col min="6666" max="6666" width="4.88671875" style="10" customWidth="1"/>
    <col min="6667" max="6667" width="0" style="10" hidden="1" customWidth="1"/>
    <col min="6668" max="6668" width="3" style="10" customWidth="1"/>
    <col min="6669" max="6912" width="8.88671875" style="10"/>
    <col min="6913" max="6913" width="1.5546875" style="10" customWidth="1"/>
    <col min="6914" max="6914" width="1.6640625" style="10" customWidth="1"/>
    <col min="6915" max="6915" width="10.5546875" style="10" customWidth="1"/>
    <col min="6916" max="6916" width="18.33203125" style="10" customWidth="1"/>
    <col min="6917" max="6917" width="5.77734375" style="10" customWidth="1"/>
    <col min="6918" max="6918" width="4.44140625" style="10" customWidth="1"/>
    <col min="6919" max="6919" width="9.21875" style="10" customWidth="1"/>
    <col min="6920" max="6920" width="18.6640625" style="10" customWidth="1"/>
    <col min="6921" max="6921" width="2.109375" style="10" customWidth="1"/>
    <col min="6922" max="6922" width="4.88671875" style="10" customWidth="1"/>
    <col min="6923" max="6923" width="0" style="10" hidden="1" customWidth="1"/>
    <col min="6924" max="6924" width="3" style="10" customWidth="1"/>
    <col min="6925" max="7168" width="8.88671875" style="10"/>
    <col min="7169" max="7169" width="1.5546875" style="10" customWidth="1"/>
    <col min="7170" max="7170" width="1.6640625" style="10" customWidth="1"/>
    <col min="7171" max="7171" width="10.5546875" style="10" customWidth="1"/>
    <col min="7172" max="7172" width="18.33203125" style="10" customWidth="1"/>
    <col min="7173" max="7173" width="5.77734375" style="10" customWidth="1"/>
    <col min="7174" max="7174" width="4.44140625" style="10" customWidth="1"/>
    <col min="7175" max="7175" width="9.21875" style="10" customWidth="1"/>
    <col min="7176" max="7176" width="18.6640625" style="10" customWidth="1"/>
    <col min="7177" max="7177" width="2.109375" style="10" customWidth="1"/>
    <col min="7178" max="7178" width="4.88671875" style="10" customWidth="1"/>
    <col min="7179" max="7179" width="0" style="10" hidden="1" customWidth="1"/>
    <col min="7180" max="7180" width="3" style="10" customWidth="1"/>
    <col min="7181" max="7424" width="8.88671875" style="10"/>
    <col min="7425" max="7425" width="1.5546875" style="10" customWidth="1"/>
    <col min="7426" max="7426" width="1.6640625" style="10" customWidth="1"/>
    <col min="7427" max="7427" width="10.5546875" style="10" customWidth="1"/>
    <col min="7428" max="7428" width="18.33203125" style="10" customWidth="1"/>
    <col min="7429" max="7429" width="5.77734375" style="10" customWidth="1"/>
    <col min="7430" max="7430" width="4.44140625" style="10" customWidth="1"/>
    <col min="7431" max="7431" width="9.21875" style="10" customWidth="1"/>
    <col min="7432" max="7432" width="18.6640625" style="10" customWidth="1"/>
    <col min="7433" max="7433" width="2.109375" style="10" customWidth="1"/>
    <col min="7434" max="7434" width="4.88671875" style="10" customWidth="1"/>
    <col min="7435" max="7435" width="0" style="10" hidden="1" customWidth="1"/>
    <col min="7436" max="7436" width="3" style="10" customWidth="1"/>
    <col min="7437" max="7680" width="8.88671875" style="10"/>
    <col min="7681" max="7681" width="1.5546875" style="10" customWidth="1"/>
    <col min="7682" max="7682" width="1.6640625" style="10" customWidth="1"/>
    <col min="7683" max="7683" width="10.5546875" style="10" customWidth="1"/>
    <col min="7684" max="7684" width="18.33203125" style="10" customWidth="1"/>
    <col min="7685" max="7685" width="5.77734375" style="10" customWidth="1"/>
    <col min="7686" max="7686" width="4.44140625" style="10" customWidth="1"/>
    <col min="7687" max="7687" width="9.21875" style="10" customWidth="1"/>
    <col min="7688" max="7688" width="18.6640625" style="10" customWidth="1"/>
    <col min="7689" max="7689" width="2.109375" style="10" customWidth="1"/>
    <col min="7690" max="7690" width="4.88671875" style="10" customWidth="1"/>
    <col min="7691" max="7691" width="0" style="10" hidden="1" customWidth="1"/>
    <col min="7692" max="7692" width="3" style="10" customWidth="1"/>
    <col min="7693" max="7936" width="8.88671875" style="10"/>
    <col min="7937" max="7937" width="1.5546875" style="10" customWidth="1"/>
    <col min="7938" max="7938" width="1.6640625" style="10" customWidth="1"/>
    <col min="7939" max="7939" width="10.5546875" style="10" customWidth="1"/>
    <col min="7940" max="7940" width="18.33203125" style="10" customWidth="1"/>
    <col min="7941" max="7941" width="5.77734375" style="10" customWidth="1"/>
    <col min="7942" max="7942" width="4.44140625" style="10" customWidth="1"/>
    <col min="7943" max="7943" width="9.21875" style="10" customWidth="1"/>
    <col min="7944" max="7944" width="18.6640625" style="10" customWidth="1"/>
    <col min="7945" max="7945" width="2.109375" style="10" customWidth="1"/>
    <col min="7946" max="7946" width="4.88671875" style="10" customWidth="1"/>
    <col min="7947" max="7947" width="0" style="10" hidden="1" customWidth="1"/>
    <col min="7948" max="7948" width="3" style="10" customWidth="1"/>
    <col min="7949" max="8192" width="8.88671875" style="10"/>
    <col min="8193" max="8193" width="1.5546875" style="10" customWidth="1"/>
    <col min="8194" max="8194" width="1.6640625" style="10" customWidth="1"/>
    <col min="8195" max="8195" width="10.5546875" style="10" customWidth="1"/>
    <col min="8196" max="8196" width="18.33203125" style="10" customWidth="1"/>
    <col min="8197" max="8197" width="5.77734375" style="10" customWidth="1"/>
    <col min="8198" max="8198" width="4.44140625" style="10" customWidth="1"/>
    <col min="8199" max="8199" width="9.21875" style="10" customWidth="1"/>
    <col min="8200" max="8200" width="18.6640625" style="10" customWidth="1"/>
    <col min="8201" max="8201" width="2.109375" style="10" customWidth="1"/>
    <col min="8202" max="8202" width="4.88671875" style="10" customWidth="1"/>
    <col min="8203" max="8203" width="0" style="10" hidden="1" customWidth="1"/>
    <col min="8204" max="8204" width="3" style="10" customWidth="1"/>
    <col min="8205" max="8448" width="8.88671875" style="10"/>
    <col min="8449" max="8449" width="1.5546875" style="10" customWidth="1"/>
    <col min="8450" max="8450" width="1.6640625" style="10" customWidth="1"/>
    <col min="8451" max="8451" width="10.5546875" style="10" customWidth="1"/>
    <col min="8452" max="8452" width="18.33203125" style="10" customWidth="1"/>
    <col min="8453" max="8453" width="5.77734375" style="10" customWidth="1"/>
    <col min="8454" max="8454" width="4.44140625" style="10" customWidth="1"/>
    <col min="8455" max="8455" width="9.21875" style="10" customWidth="1"/>
    <col min="8456" max="8456" width="18.6640625" style="10" customWidth="1"/>
    <col min="8457" max="8457" width="2.109375" style="10" customWidth="1"/>
    <col min="8458" max="8458" width="4.88671875" style="10" customWidth="1"/>
    <col min="8459" max="8459" width="0" style="10" hidden="1" customWidth="1"/>
    <col min="8460" max="8460" width="3" style="10" customWidth="1"/>
    <col min="8461" max="8704" width="8.88671875" style="10"/>
    <col min="8705" max="8705" width="1.5546875" style="10" customWidth="1"/>
    <col min="8706" max="8706" width="1.6640625" style="10" customWidth="1"/>
    <col min="8707" max="8707" width="10.5546875" style="10" customWidth="1"/>
    <col min="8708" max="8708" width="18.33203125" style="10" customWidth="1"/>
    <col min="8709" max="8709" width="5.77734375" style="10" customWidth="1"/>
    <col min="8710" max="8710" width="4.44140625" style="10" customWidth="1"/>
    <col min="8711" max="8711" width="9.21875" style="10" customWidth="1"/>
    <col min="8712" max="8712" width="18.6640625" style="10" customWidth="1"/>
    <col min="8713" max="8713" width="2.109375" style="10" customWidth="1"/>
    <col min="8714" max="8714" width="4.88671875" style="10" customWidth="1"/>
    <col min="8715" max="8715" width="0" style="10" hidden="1" customWidth="1"/>
    <col min="8716" max="8716" width="3" style="10" customWidth="1"/>
    <col min="8717" max="8960" width="8.88671875" style="10"/>
    <col min="8961" max="8961" width="1.5546875" style="10" customWidth="1"/>
    <col min="8962" max="8962" width="1.6640625" style="10" customWidth="1"/>
    <col min="8963" max="8963" width="10.5546875" style="10" customWidth="1"/>
    <col min="8964" max="8964" width="18.33203125" style="10" customWidth="1"/>
    <col min="8965" max="8965" width="5.77734375" style="10" customWidth="1"/>
    <col min="8966" max="8966" width="4.44140625" style="10" customWidth="1"/>
    <col min="8967" max="8967" width="9.21875" style="10" customWidth="1"/>
    <col min="8968" max="8968" width="18.6640625" style="10" customWidth="1"/>
    <col min="8969" max="8969" width="2.109375" style="10" customWidth="1"/>
    <col min="8970" max="8970" width="4.88671875" style="10" customWidth="1"/>
    <col min="8971" max="8971" width="0" style="10" hidden="1" customWidth="1"/>
    <col min="8972" max="8972" width="3" style="10" customWidth="1"/>
    <col min="8973" max="9216" width="8.88671875" style="10"/>
    <col min="9217" max="9217" width="1.5546875" style="10" customWidth="1"/>
    <col min="9218" max="9218" width="1.6640625" style="10" customWidth="1"/>
    <col min="9219" max="9219" width="10.5546875" style="10" customWidth="1"/>
    <col min="9220" max="9220" width="18.33203125" style="10" customWidth="1"/>
    <col min="9221" max="9221" width="5.77734375" style="10" customWidth="1"/>
    <col min="9222" max="9222" width="4.44140625" style="10" customWidth="1"/>
    <col min="9223" max="9223" width="9.21875" style="10" customWidth="1"/>
    <col min="9224" max="9224" width="18.6640625" style="10" customWidth="1"/>
    <col min="9225" max="9225" width="2.109375" style="10" customWidth="1"/>
    <col min="9226" max="9226" width="4.88671875" style="10" customWidth="1"/>
    <col min="9227" max="9227" width="0" style="10" hidden="1" customWidth="1"/>
    <col min="9228" max="9228" width="3" style="10" customWidth="1"/>
    <col min="9229" max="9472" width="8.88671875" style="10"/>
    <col min="9473" max="9473" width="1.5546875" style="10" customWidth="1"/>
    <col min="9474" max="9474" width="1.6640625" style="10" customWidth="1"/>
    <col min="9475" max="9475" width="10.5546875" style="10" customWidth="1"/>
    <col min="9476" max="9476" width="18.33203125" style="10" customWidth="1"/>
    <col min="9477" max="9477" width="5.77734375" style="10" customWidth="1"/>
    <col min="9478" max="9478" width="4.44140625" style="10" customWidth="1"/>
    <col min="9479" max="9479" width="9.21875" style="10" customWidth="1"/>
    <col min="9480" max="9480" width="18.6640625" style="10" customWidth="1"/>
    <col min="9481" max="9481" width="2.109375" style="10" customWidth="1"/>
    <col min="9482" max="9482" width="4.88671875" style="10" customWidth="1"/>
    <col min="9483" max="9483" width="0" style="10" hidden="1" customWidth="1"/>
    <col min="9484" max="9484" width="3" style="10" customWidth="1"/>
    <col min="9485" max="9728" width="8.88671875" style="10"/>
    <col min="9729" max="9729" width="1.5546875" style="10" customWidth="1"/>
    <col min="9730" max="9730" width="1.6640625" style="10" customWidth="1"/>
    <col min="9731" max="9731" width="10.5546875" style="10" customWidth="1"/>
    <col min="9732" max="9732" width="18.33203125" style="10" customWidth="1"/>
    <col min="9733" max="9733" width="5.77734375" style="10" customWidth="1"/>
    <col min="9734" max="9734" width="4.44140625" style="10" customWidth="1"/>
    <col min="9735" max="9735" width="9.21875" style="10" customWidth="1"/>
    <col min="9736" max="9736" width="18.6640625" style="10" customWidth="1"/>
    <col min="9737" max="9737" width="2.109375" style="10" customWidth="1"/>
    <col min="9738" max="9738" width="4.88671875" style="10" customWidth="1"/>
    <col min="9739" max="9739" width="0" style="10" hidden="1" customWidth="1"/>
    <col min="9740" max="9740" width="3" style="10" customWidth="1"/>
    <col min="9741" max="9984" width="8.88671875" style="10"/>
    <col min="9985" max="9985" width="1.5546875" style="10" customWidth="1"/>
    <col min="9986" max="9986" width="1.6640625" style="10" customWidth="1"/>
    <col min="9987" max="9987" width="10.5546875" style="10" customWidth="1"/>
    <col min="9988" max="9988" width="18.33203125" style="10" customWidth="1"/>
    <col min="9989" max="9989" width="5.77734375" style="10" customWidth="1"/>
    <col min="9990" max="9990" width="4.44140625" style="10" customWidth="1"/>
    <col min="9991" max="9991" width="9.21875" style="10" customWidth="1"/>
    <col min="9992" max="9992" width="18.6640625" style="10" customWidth="1"/>
    <col min="9993" max="9993" width="2.109375" style="10" customWidth="1"/>
    <col min="9994" max="9994" width="4.88671875" style="10" customWidth="1"/>
    <col min="9995" max="9995" width="0" style="10" hidden="1" customWidth="1"/>
    <col min="9996" max="9996" width="3" style="10" customWidth="1"/>
    <col min="9997" max="10240" width="8.88671875" style="10"/>
    <col min="10241" max="10241" width="1.5546875" style="10" customWidth="1"/>
    <col min="10242" max="10242" width="1.6640625" style="10" customWidth="1"/>
    <col min="10243" max="10243" width="10.5546875" style="10" customWidth="1"/>
    <col min="10244" max="10244" width="18.33203125" style="10" customWidth="1"/>
    <col min="10245" max="10245" width="5.77734375" style="10" customWidth="1"/>
    <col min="10246" max="10246" width="4.44140625" style="10" customWidth="1"/>
    <col min="10247" max="10247" width="9.21875" style="10" customWidth="1"/>
    <col min="10248" max="10248" width="18.6640625" style="10" customWidth="1"/>
    <col min="10249" max="10249" width="2.109375" style="10" customWidth="1"/>
    <col min="10250" max="10250" width="4.88671875" style="10" customWidth="1"/>
    <col min="10251" max="10251" width="0" style="10" hidden="1" customWidth="1"/>
    <col min="10252" max="10252" width="3" style="10" customWidth="1"/>
    <col min="10253" max="10496" width="8.88671875" style="10"/>
    <col min="10497" max="10497" width="1.5546875" style="10" customWidth="1"/>
    <col min="10498" max="10498" width="1.6640625" style="10" customWidth="1"/>
    <col min="10499" max="10499" width="10.5546875" style="10" customWidth="1"/>
    <col min="10500" max="10500" width="18.33203125" style="10" customWidth="1"/>
    <col min="10501" max="10501" width="5.77734375" style="10" customWidth="1"/>
    <col min="10502" max="10502" width="4.44140625" style="10" customWidth="1"/>
    <col min="10503" max="10503" width="9.21875" style="10" customWidth="1"/>
    <col min="10504" max="10504" width="18.6640625" style="10" customWidth="1"/>
    <col min="10505" max="10505" width="2.109375" style="10" customWidth="1"/>
    <col min="10506" max="10506" width="4.88671875" style="10" customWidth="1"/>
    <col min="10507" max="10507" width="0" style="10" hidden="1" customWidth="1"/>
    <col min="10508" max="10508" width="3" style="10" customWidth="1"/>
    <col min="10509" max="10752" width="8.88671875" style="10"/>
    <col min="10753" max="10753" width="1.5546875" style="10" customWidth="1"/>
    <col min="10754" max="10754" width="1.6640625" style="10" customWidth="1"/>
    <col min="10755" max="10755" width="10.5546875" style="10" customWidth="1"/>
    <col min="10756" max="10756" width="18.33203125" style="10" customWidth="1"/>
    <col min="10757" max="10757" width="5.77734375" style="10" customWidth="1"/>
    <col min="10758" max="10758" width="4.44140625" style="10" customWidth="1"/>
    <col min="10759" max="10759" width="9.21875" style="10" customWidth="1"/>
    <col min="10760" max="10760" width="18.6640625" style="10" customWidth="1"/>
    <col min="10761" max="10761" width="2.109375" style="10" customWidth="1"/>
    <col min="10762" max="10762" width="4.88671875" style="10" customWidth="1"/>
    <col min="10763" max="10763" width="0" style="10" hidden="1" customWidth="1"/>
    <col min="10764" max="10764" width="3" style="10" customWidth="1"/>
    <col min="10765" max="11008" width="8.88671875" style="10"/>
    <col min="11009" max="11009" width="1.5546875" style="10" customWidth="1"/>
    <col min="11010" max="11010" width="1.6640625" style="10" customWidth="1"/>
    <col min="11011" max="11011" width="10.5546875" style="10" customWidth="1"/>
    <col min="11012" max="11012" width="18.33203125" style="10" customWidth="1"/>
    <col min="11013" max="11013" width="5.77734375" style="10" customWidth="1"/>
    <col min="11014" max="11014" width="4.44140625" style="10" customWidth="1"/>
    <col min="11015" max="11015" width="9.21875" style="10" customWidth="1"/>
    <col min="11016" max="11016" width="18.6640625" style="10" customWidth="1"/>
    <col min="11017" max="11017" width="2.109375" style="10" customWidth="1"/>
    <col min="11018" max="11018" width="4.88671875" style="10" customWidth="1"/>
    <col min="11019" max="11019" width="0" style="10" hidden="1" customWidth="1"/>
    <col min="11020" max="11020" width="3" style="10" customWidth="1"/>
    <col min="11021" max="11264" width="8.88671875" style="10"/>
    <col min="11265" max="11265" width="1.5546875" style="10" customWidth="1"/>
    <col min="11266" max="11266" width="1.6640625" style="10" customWidth="1"/>
    <col min="11267" max="11267" width="10.5546875" style="10" customWidth="1"/>
    <col min="11268" max="11268" width="18.33203125" style="10" customWidth="1"/>
    <col min="11269" max="11269" width="5.77734375" style="10" customWidth="1"/>
    <col min="11270" max="11270" width="4.44140625" style="10" customWidth="1"/>
    <col min="11271" max="11271" width="9.21875" style="10" customWidth="1"/>
    <col min="11272" max="11272" width="18.6640625" style="10" customWidth="1"/>
    <col min="11273" max="11273" width="2.109375" style="10" customWidth="1"/>
    <col min="11274" max="11274" width="4.88671875" style="10" customWidth="1"/>
    <col min="11275" max="11275" width="0" style="10" hidden="1" customWidth="1"/>
    <col min="11276" max="11276" width="3" style="10" customWidth="1"/>
    <col min="11277" max="11520" width="8.88671875" style="10"/>
    <col min="11521" max="11521" width="1.5546875" style="10" customWidth="1"/>
    <col min="11522" max="11522" width="1.6640625" style="10" customWidth="1"/>
    <col min="11523" max="11523" width="10.5546875" style="10" customWidth="1"/>
    <col min="11524" max="11524" width="18.33203125" style="10" customWidth="1"/>
    <col min="11525" max="11525" width="5.77734375" style="10" customWidth="1"/>
    <col min="11526" max="11526" width="4.44140625" style="10" customWidth="1"/>
    <col min="11527" max="11527" width="9.21875" style="10" customWidth="1"/>
    <col min="11528" max="11528" width="18.6640625" style="10" customWidth="1"/>
    <col min="11529" max="11529" width="2.109375" style="10" customWidth="1"/>
    <col min="11530" max="11530" width="4.88671875" style="10" customWidth="1"/>
    <col min="11531" max="11531" width="0" style="10" hidden="1" customWidth="1"/>
    <col min="11532" max="11532" width="3" style="10" customWidth="1"/>
    <col min="11533" max="11776" width="8.88671875" style="10"/>
    <col min="11777" max="11777" width="1.5546875" style="10" customWidth="1"/>
    <col min="11778" max="11778" width="1.6640625" style="10" customWidth="1"/>
    <col min="11779" max="11779" width="10.5546875" style="10" customWidth="1"/>
    <col min="11780" max="11780" width="18.33203125" style="10" customWidth="1"/>
    <col min="11781" max="11781" width="5.77734375" style="10" customWidth="1"/>
    <col min="11782" max="11782" width="4.44140625" style="10" customWidth="1"/>
    <col min="11783" max="11783" width="9.21875" style="10" customWidth="1"/>
    <col min="11784" max="11784" width="18.6640625" style="10" customWidth="1"/>
    <col min="11785" max="11785" width="2.109375" style="10" customWidth="1"/>
    <col min="11786" max="11786" width="4.88671875" style="10" customWidth="1"/>
    <col min="11787" max="11787" width="0" style="10" hidden="1" customWidth="1"/>
    <col min="11788" max="11788" width="3" style="10" customWidth="1"/>
    <col min="11789" max="12032" width="8.88671875" style="10"/>
    <col min="12033" max="12033" width="1.5546875" style="10" customWidth="1"/>
    <col min="12034" max="12034" width="1.6640625" style="10" customWidth="1"/>
    <col min="12035" max="12035" width="10.5546875" style="10" customWidth="1"/>
    <col min="12036" max="12036" width="18.33203125" style="10" customWidth="1"/>
    <col min="12037" max="12037" width="5.77734375" style="10" customWidth="1"/>
    <col min="12038" max="12038" width="4.44140625" style="10" customWidth="1"/>
    <col min="12039" max="12039" width="9.21875" style="10" customWidth="1"/>
    <col min="12040" max="12040" width="18.6640625" style="10" customWidth="1"/>
    <col min="12041" max="12041" width="2.109375" style="10" customWidth="1"/>
    <col min="12042" max="12042" width="4.88671875" style="10" customWidth="1"/>
    <col min="12043" max="12043" width="0" style="10" hidden="1" customWidth="1"/>
    <col min="12044" max="12044" width="3" style="10" customWidth="1"/>
    <col min="12045" max="12288" width="8.88671875" style="10"/>
    <col min="12289" max="12289" width="1.5546875" style="10" customWidth="1"/>
    <col min="12290" max="12290" width="1.6640625" style="10" customWidth="1"/>
    <col min="12291" max="12291" width="10.5546875" style="10" customWidth="1"/>
    <col min="12292" max="12292" width="18.33203125" style="10" customWidth="1"/>
    <col min="12293" max="12293" width="5.77734375" style="10" customWidth="1"/>
    <col min="12294" max="12294" width="4.44140625" style="10" customWidth="1"/>
    <col min="12295" max="12295" width="9.21875" style="10" customWidth="1"/>
    <col min="12296" max="12296" width="18.6640625" style="10" customWidth="1"/>
    <col min="12297" max="12297" width="2.109375" style="10" customWidth="1"/>
    <col min="12298" max="12298" width="4.88671875" style="10" customWidth="1"/>
    <col min="12299" max="12299" width="0" style="10" hidden="1" customWidth="1"/>
    <col min="12300" max="12300" width="3" style="10" customWidth="1"/>
    <col min="12301" max="12544" width="8.88671875" style="10"/>
    <col min="12545" max="12545" width="1.5546875" style="10" customWidth="1"/>
    <col min="12546" max="12546" width="1.6640625" style="10" customWidth="1"/>
    <col min="12547" max="12547" width="10.5546875" style="10" customWidth="1"/>
    <col min="12548" max="12548" width="18.33203125" style="10" customWidth="1"/>
    <col min="12549" max="12549" width="5.77734375" style="10" customWidth="1"/>
    <col min="12550" max="12550" width="4.44140625" style="10" customWidth="1"/>
    <col min="12551" max="12551" width="9.21875" style="10" customWidth="1"/>
    <col min="12552" max="12552" width="18.6640625" style="10" customWidth="1"/>
    <col min="12553" max="12553" width="2.109375" style="10" customWidth="1"/>
    <col min="12554" max="12554" width="4.88671875" style="10" customWidth="1"/>
    <col min="12555" max="12555" width="0" style="10" hidden="1" customWidth="1"/>
    <col min="12556" max="12556" width="3" style="10" customWidth="1"/>
    <col min="12557" max="12800" width="8.88671875" style="10"/>
    <col min="12801" max="12801" width="1.5546875" style="10" customWidth="1"/>
    <col min="12802" max="12802" width="1.6640625" style="10" customWidth="1"/>
    <col min="12803" max="12803" width="10.5546875" style="10" customWidth="1"/>
    <col min="12804" max="12804" width="18.33203125" style="10" customWidth="1"/>
    <col min="12805" max="12805" width="5.77734375" style="10" customWidth="1"/>
    <col min="12806" max="12806" width="4.44140625" style="10" customWidth="1"/>
    <col min="12807" max="12807" width="9.21875" style="10" customWidth="1"/>
    <col min="12808" max="12808" width="18.6640625" style="10" customWidth="1"/>
    <col min="12809" max="12809" width="2.109375" style="10" customWidth="1"/>
    <col min="12810" max="12810" width="4.88671875" style="10" customWidth="1"/>
    <col min="12811" max="12811" width="0" style="10" hidden="1" customWidth="1"/>
    <col min="12812" max="12812" width="3" style="10" customWidth="1"/>
    <col min="12813" max="13056" width="8.88671875" style="10"/>
    <col min="13057" max="13057" width="1.5546875" style="10" customWidth="1"/>
    <col min="13058" max="13058" width="1.6640625" style="10" customWidth="1"/>
    <col min="13059" max="13059" width="10.5546875" style="10" customWidth="1"/>
    <col min="13060" max="13060" width="18.33203125" style="10" customWidth="1"/>
    <col min="13061" max="13061" width="5.77734375" style="10" customWidth="1"/>
    <col min="13062" max="13062" width="4.44140625" style="10" customWidth="1"/>
    <col min="13063" max="13063" width="9.21875" style="10" customWidth="1"/>
    <col min="13064" max="13064" width="18.6640625" style="10" customWidth="1"/>
    <col min="13065" max="13065" width="2.109375" style="10" customWidth="1"/>
    <col min="13066" max="13066" width="4.88671875" style="10" customWidth="1"/>
    <col min="13067" max="13067" width="0" style="10" hidden="1" customWidth="1"/>
    <col min="13068" max="13068" width="3" style="10" customWidth="1"/>
    <col min="13069" max="13312" width="8.88671875" style="10"/>
    <col min="13313" max="13313" width="1.5546875" style="10" customWidth="1"/>
    <col min="13314" max="13314" width="1.6640625" style="10" customWidth="1"/>
    <col min="13315" max="13315" width="10.5546875" style="10" customWidth="1"/>
    <col min="13316" max="13316" width="18.33203125" style="10" customWidth="1"/>
    <col min="13317" max="13317" width="5.77734375" style="10" customWidth="1"/>
    <col min="13318" max="13318" width="4.44140625" style="10" customWidth="1"/>
    <col min="13319" max="13319" width="9.21875" style="10" customWidth="1"/>
    <col min="13320" max="13320" width="18.6640625" style="10" customWidth="1"/>
    <col min="13321" max="13321" width="2.109375" style="10" customWidth="1"/>
    <col min="13322" max="13322" width="4.88671875" style="10" customWidth="1"/>
    <col min="13323" max="13323" width="0" style="10" hidden="1" customWidth="1"/>
    <col min="13324" max="13324" width="3" style="10" customWidth="1"/>
    <col min="13325" max="13568" width="8.88671875" style="10"/>
    <col min="13569" max="13569" width="1.5546875" style="10" customWidth="1"/>
    <col min="13570" max="13570" width="1.6640625" style="10" customWidth="1"/>
    <col min="13571" max="13571" width="10.5546875" style="10" customWidth="1"/>
    <col min="13572" max="13572" width="18.33203125" style="10" customWidth="1"/>
    <col min="13573" max="13573" width="5.77734375" style="10" customWidth="1"/>
    <col min="13574" max="13574" width="4.44140625" style="10" customWidth="1"/>
    <col min="13575" max="13575" width="9.21875" style="10" customWidth="1"/>
    <col min="13576" max="13576" width="18.6640625" style="10" customWidth="1"/>
    <col min="13577" max="13577" width="2.109375" style="10" customWidth="1"/>
    <col min="13578" max="13578" width="4.88671875" style="10" customWidth="1"/>
    <col min="13579" max="13579" width="0" style="10" hidden="1" customWidth="1"/>
    <col min="13580" max="13580" width="3" style="10" customWidth="1"/>
    <col min="13581" max="13824" width="8.88671875" style="10"/>
    <col min="13825" max="13825" width="1.5546875" style="10" customWidth="1"/>
    <col min="13826" max="13826" width="1.6640625" style="10" customWidth="1"/>
    <col min="13827" max="13827" width="10.5546875" style="10" customWidth="1"/>
    <col min="13828" max="13828" width="18.33203125" style="10" customWidth="1"/>
    <col min="13829" max="13829" width="5.77734375" style="10" customWidth="1"/>
    <col min="13830" max="13830" width="4.44140625" style="10" customWidth="1"/>
    <col min="13831" max="13831" width="9.21875" style="10" customWidth="1"/>
    <col min="13832" max="13832" width="18.6640625" style="10" customWidth="1"/>
    <col min="13833" max="13833" width="2.109375" style="10" customWidth="1"/>
    <col min="13834" max="13834" width="4.88671875" style="10" customWidth="1"/>
    <col min="13835" max="13835" width="0" style="10" hidden="1" customWidth="1"/>
    <col min="13836" max="13836" width="3" style="10" customWidth="1"/>
    <col min="13837" max="14080" width="8.88671875" style="10"/>
    <col min="14081" max="14081" width="1.5546875" style="10" customWidth="1"/>
    <col min="14082" max="14082" width="1.6640625" style="10" customWidth="1"/>
    <col min="14083" max="14083" width="10.5546875" style="10" customWidth="1"/>
    <col min="14084" max="14084" width="18.33203125" style="10" customWidth="1"/>
    <col min="14085" max="14085" width="5.77734375" style="10" customWidth="1"/>
    <col min="14086" max="14086" width="4.44140625" style="10" customWidth="1"/>
    <col min="14087" max="14087" width="9.21875" style="10" customWidth="1"/>
    <col min="14088" max="14088" width="18.6640625" style="10" customWidth="1"/>
    <col min="14089" max="14089" width="2.109375" style="10" customWidth="1"/>
    <col min="14090" max="14090" width="4.88671875" style="10" customWidth="1"/>
    <col min="14091" max="14091" width="0" style="10" hidden="1" customWidth="1"/>
    <col min="14092" max="14092" width="3" style="10" customWidth="1"/>
    <col min="14093" max="14336" width="8.88671875" style="10"/>
    <col min="14337" max="14337" width="1.5546875" style="10" customWidth="1"/>
    <col min="14338" max="14338" width="1.6640625" style="10" customWidth="1"/>
    <col min="14339" max="14339" width="10.5546875" style="10" customWidth="1"/>
    <col min="14340" max="14340" width="18.33203125" style="10" customWidth="1"/>
    <col min="14341" max="14341" width="5.77734375" style="10" customWidth="1"/>
    <col min="14342" max="14342" width="4.44140625" style="10" customWidth="1"/>
    <col min="14343" max="14343" width="9.21875" style="10" customWidth="1"/>
    <col min="14344" max="14344" width="18.6640625" style="10" customWidth="1"/>
    <col min="14345" max="14345" width="2.109375" style="10" customWidth="1"/>
    <col min="14346" max="14346" width="4.88671875" style="10" customWidth="1"/>
    <col min="14347" max="14347" width="0" style="10" hidden="1" customWidth="1"/>
    <col min="14348" max="14348" width="3" style="10" customWidth="1"/>
    <col min="14349" max="14592" width="8.88671875" style="10"/>
    <col min="14593" max="14593" width="1.5546875" style="10" customWidth="1"/>
    <col min="14594" max="14594" width="1.6640625" style="10" customWidth="1"/>
    <col min="14595" max="14595" width="10.5546875" style="10" customWidth="1"/>
    <col min="14596" max="14596" width="18.33203125" style="10" customWidth="1"/>
    <col min="14597" max="14597" width="5.77734375" style="10" customWidth="1"/>
    <col min="14598" max="14598" width="4.44140625" style="10" customWidth="1"/>
    <col min="14599" max="14599" width="9.21875" style="10" customWidth="1"/>
    <col min="14600" max="14600" width="18.6640625" style="10" customWidth="1"/>
    <col min="14601" max="14601" width="2.109375" style="10" customWidth="1"/>
    <col min="14602" max="14602" width="4.88671875" style="10" customWidth="1"/>
    <col min="14603" max="14603" width="0" style="10" hidden="1" customWidth="1"/>
    <col min="14604" max="14604" width="3" style="10" customWidth="1"/>
    <col min="14605" max="14848" width="8.88671875" style="10"/>
    <col min="14849" max="14849" width="1.5546875" style="10" customWidth="1"/>
    <col min="14850" max="14850" width="1.6640625" style="10" customWidth="1"/>
    <col min="14851" max="14851" width="10.5546875" style="10" customWidth="1"/>
    <col min="14852" max="14852" width="18.33203125" style="10" customWidth="1"/>
    <col min="14853" max="14853" width="5.77734375" style="10" customWidth="1"/>
    <col min="14854" max="14854" width="4.44140625" style="10" customWidth="1"/>
    <col min="14855" max="14855" width="9.21875" style="10" customWidth="1"/>
    <col min="14856" max="14856" width="18.6640625" style="10" customWidth="1"/>
    <col min="14857" max="14857" width="2.109375" style="10" customWidth="1"/>
    <col min="14858" max="14858" width="4.88671875" style="10" customWidth="1"/>
    <col min="14859" max="14859" width="0" style="10" hidden="1" customWidth="1"/>
    <col min="14860" max="14860" width="3" style="10" customWidth="1"/>
    <col min="14861" max="15104" width="8.88671875" style="10"/>
    <col min="15105" max="15105" width="1.5546875" style="10" customWidth="1"/>
    <col min="15106" max="15106" width="1.6640625" style="10" customWidth="1"/>
    <col min="15107" max="15107" width="10.5546875" style="10" customWidth="1"/>
    <col min="15108" max="15108" width="18.33203125" style="10" customWidth="1"/>
    <col min="15109" max="15109" width="5.77734375" style="10" customWidth="1"/>
    <col min="15110" max="15110" width="4.44140625" style="10" customWidth="1"/>
    <col min="15111" max="15111" width="9.21875" style="10" customWidth="1"/>
    <col min="15112" max="15112" width="18.6640625" style="10" customWidth="1"/>
    <col min="15113" max="15113" width="2.109375" style="10" customWidth="1"/>
    <col min="15114" max="15114" width="4.88671875" style="10" customWidth="1"/>
    <col min="15115" max="15115" width="0" style="10" hidden="1" customWidth="1"/>
    <col min="15116" max="15116" width="3" style="10" customWidth="1"/>
    <col min="15117" max="15360" width="8.88671875" style="10"/>
    <col min="15361" max="15361" width="1.5546875" style="10" customWidth="1"/>
    <col min="15362" max="15362" width="1.6640625" style="10" customWidth="1"/>
    <col min="15363" max="15363" width="10.5546875" style="10" customWidth="1"/>
    <col min="15364" max="15364" width="18.33203125" style="10" customWidth="1"/>
    <col min="15365" max="15365" width="5.77734375" style="10" customWidth="1"/>
    <col min="15366" max="15366" width="4.44140625" style="10" customWidth="1"/>
    <col min="15367" max="15367" width="9.21875" style="10" customWidth="1"/>
    <col min="15368" max="15368" width="18.6640625" style="10" customWidth="1"/>
    <col min="15369" max="15369" width="2.109375" style="10" customWidth="1"/>
    <col min="15370" max="15370" width="4.88671875" style="10" customWidth="1"/>
    <col min="15371" max="15371" width="0" style="10" hidden="1" customWidth="1"/>
    <col min="15372" max="15372" width="3" style="10" customWidth="1"/>
    <col min="15373" max="15616" width="8.88671875" style="10"/>
    <col min="15617" max="15617" width="1.5546875" style="10" customWidth="1"/>
    <col min="15618" max="15618" width="1.6640625" style="10" customWidth="1"/>
    <col min="15619" max="15619" width="10.5546875" style="10" customWidth="1"/>
    <col min="15620" max="15620" width="18.33203125" style="10" customWidth="1"/>
    <col min="15621" max="15621" width="5.77734375" style="10" customWidth="1"/>
    <col min="15622" max="15622" width="4.44140625" style="10" customWidth="1"/>
    <col min="15623" max="15623" width="9.21875" style="10" customWidth="1"/>
    <col min="15624" max="15624" width="18.6640625" style="10" customWidth="1"/>
    <col min="15625" max="15625" width="2.109375" style="10" customWidth="1"/>
    <col min="15626" max="15626" width="4.88671875" style="10" customWidth="1"/>
    <col min="15627" max="15627" width="0" style="10" hidden="1" customWidth="1"/>
    <col min="15628" max="15628" width="3" style="10" customWidth="1"/>
    <col min="15629" max="15872" width="8.88671875" style="10"/>
    <col min="15873" max="15873" width="1.5546875" style="10" customWidth="1"/>
    <col min="15874" max="15874" width="1.6640625" style="10" customWidth="1"/>
    <col min="15875" max="15875" width="10.5546875" style="10" customWidth="1"/>
    <col min="15876" max="15876" width="18.33203125" style="10" customWidth="1"/>
    <col min="15877" max="15877" width="5.77734375" style="10" customWidth="1"/>
    <col min="15878" max="15878" width="4.44140625" style="10" customWidth="1"/>
    <col min="15879" max="15879" width="9.21875" style="10" customWidth="1"/>
    <col min="15880" max="15880" width="18.6640625" style="10" customWidth="1"/>
    <col min="15881" max="15881" width="2.109375" style="10" customWidth="1"/>
    <col min="15882" max="15882" width="4.88671875" style="10" customWidth="1"/>
    <col min="15883" max="15883" width="0" style="10" hidden="1" customWidth="1"/>
    <col min="15884" max="15884" width="3" style="10" customWidth="1"/>
    <col min="15885" max="16128" width="8.88671875" style="10"/>
    <col min="16129" max="16129" width="1.5546875" style="10" customWidth="1"/>
    <col min="16130" max="16130" width="1.6640625" style="10" customWidth="1"/>
    <col min="16131" max="16131" width="10.5546875" style="10" customWidth="1"/>
    <col min="16132" max="16132" width="18.33203125" style="10" customWidth="1"/>
    <col min="16133" max="16133" width="5.77734375" style="10" customWidth="1"/>
    <col min="16134" max="16134" width="4.44140625" style="10" customWidth="1"/>
    <col min="16135" max="16135" width="9.21875" style="10" customWidth="1"/>
    <col min="16136" max="16136" width="18.6640625" style="10" customWidth="1"/>
    <col min="16137" max="16137" width="2.109375" style="10" customWidth="1"/>
    <col min="16138" max="16138" width="4.88671875" style="10" customWidth="1"/>
    <col min="16139" max="16139" width="0" style="10" hidden="1" customWidth="1"/>
    <col min="16140" max="16140" width="3" style="10" customWidth="1"/>
    <col min="16141" max="16384" width="8.88671875" style="10"/>
  </cols>
  <sheetData>
    <row r="1" spans="1:12" ht="19.5" customHeight="1" x14ac:dyDescent="0.3">
      <c r="A1" s="244" t="s">
        <v>249</v>
      </c>
      <c r="B1" s="244"/>
      <c r="C1" s="244"/>
      <c r="D1" s="244"/>
      <c r="E1" s="244"/>
      <c r="F1" s="244"/>
      <c r="G1" s="244"/>
      <c r="H1" s="244"/>
      <c r="I1" s="244"/>
      <c r="J1" s="244"/>
      <c r="K1" s="244"/>
      <c r="L1" s="244"/>
    </row>
    <row r="2" spans="1:12" x14ac:dyDescent="0.2">
      <c r="A2" s="245" t="s">
        <v>250</v>
      </c>
      <c r="B2" s="245"/>
      <c r="C2" s="245"/>
      <c r="D2" s="245"/>
      <c r="E2" s="245"/>
      <c r="F2" s="245"/>
      <c r="G2" s="245"/>
      <c r="H2" s="245"/>
      <c r="I2" s="245"/>
      <c r="J2" s="245"/>
      <c r="K2" s="245"/>
      <c r="L2" s="245"/>
    </row>
    <row r="3" spans="1:12" ht="15.75" x14ac:dyDescent="0.25">
      <c r="A3" s="48"/>
      <c r="B3" s="48"/>
      <c r="C3" s="46"/>
      <c r="D3" s="46"/>
      <c r="E3" s="19"/>
      <c r="F3" s="19"/>
      <c r="G3" s="19"/>
      <c r="H3" s="76"/>
      <c r="I3" s="76"/>
    </row>
    <row r="4" spans="1:12" ht="43.5" customHeight="1" x14ac:dyDescent="0.2">
      <c r="A4" s="246" t="s">
        <v>251</v>
      </c>
      <c r="B4" s="246"/>
      <c r="C4" s="246"/>
      <c r="D4" s="246"/>
      <c r="E4" s="246"/>
      <c r="F4" s="246"/>
      <c r="G4" s="246"/>
      <c r="H4" s="246"/>
      <c r="I4" s="246"/>
      <c r="J4" s="246"/>
      <c r="K4" s="246"/>
      <c r="L4" s="246"/>
    </row>
    <row r="5" spans="1:12" ht="15.75" x14ac:dyDescent="0.25">
      <c r="A5" s="48"/>
      <c r="B5" s="48"/>
      <c r="C5" s="46"/>
      <c r="D5" s="46"/>
      <c r="E5" s="19"/>
      <c r="F5" s="19"/>
      <c r="G5" s="19"/>
      <c r="H5" s="76"/>
      <c r="I5" s="76"/>
    </row>
    <row r="6" spans="1:12" ht="16.5" thickBot="1" x14ac:dyDescent="0.3">
      <c r="A6" s="48"/>
      <c r="B6" s="48"/>
      <c r="C6" s="240" t="s">
        <v>252</v>
      </c>
      <c r="D6" s="248" t="s">
        <v>253</v>
      </c>
      <c r="E6" s="248"/>
      <c r="F6" s="248"/>
      <c r="G6" s="248"/>
      <c r="H6" s="248"/>
      <c r="I6" s="248"/>
    </row>
    <row r="7" spans="1:12" ht="15.75" x14ac:dyDescent="0.25">
      <c r="A7" s="48"/>
      <c r="B7" s="48"/>
      <c r="C7" s="241">
        <v>41002</v>
      </c>
      <c r="D7" s="249" t="s">
        <v>254</v>
      </c>
      <c r="E7" s="249"/>
      <c r="F7" s="249"/>
      <c r="G7" s="249"/>
      <c r="H7" s="249"/>
      <c r="I7" s="249"/>
    </row>
    <row r="8" spans="1:12" ht="15.75" x14ac:dyDescent="0.25">
      <c r="A8" s="48"/>
      <c r="B8" s="48"/>
      <c r="C8" s="242"/>
      <c r="D8" s="247"/>
      <c r="E8" s="247"/>
      <c r="F8" s="247"/>
      <c r="G8" s="247"/>
      <c r="H8" s="247"/>
      <c r="I8" s="247"/>
    </row>
    <row r="9" spans="1:12" ht="15.75" x14ac:dyDescent="0.25">
      <c r="A9" s="48"/>
      <c r="B9" s="48"/>
      <c r="C9" s="242"/>
      <c r="D9" s="247"/>
      <c r="E9" s="247"/>
      <c r="F9" s="247"/>
      <c r="G9" s="247"/>
      <c r="H9" s="247"/>
      <c r="I9" s="247"/>
    </row>
    <row r="10" spans="1:12" ht="15.75" x14ac:dyDescent="0.25">
      <c r="A10" s="48"/>
      <c r="B10" s="48"/>
      <c r="C10" s="242"/>
      <c r="D10" s="247"/>
      <c r="E10" s="247"/>
      <c r="F10" s="247"/>
      <c r="G10" s="247"/>
      <c r="H10" s="247"/>
      <c r="I10" s="247"/>
    </row>
    <row r="11" spans="1:12" ht="15.75" x14ac:dyDescent="0.25">
      <c r="A11" s="48"/>
      <c r="B11" s="48"/>
      <c r="C11" s="242"/>
      <c r="D11" s="247"/>
      <c r="E11" s="247"/>
      <c r="F11" s="247"/>
      <c r="G11" s="247"/>
      <c r="H11" s="247"/>
      <c r="I11" s="247"/>
    </row>
    <row r="12" spans="1:12" ht="15.75" x14ac:dyDescent="0.25">
      <c r="A12" s="48"/>
      <c r="B12" s="48"/>
      <c r="C12" s="242"/>
      <c r="D12" s="247"/>
      <c r="E12" s="247"/>
      <c r="F12" s="247"/>
      <c r="G12" s="247"/>
      <c r="H12" s="247"/>
      <c r="I12" s="247"/>
    </row>
    <row r="13" spans="1:12" ht="15.75" x14ac:dyDescent="0.25">
      <c r="A13" s="48"/>
      <c r="B13" s="48"/>
      <c r="C13" s="242"/>
      <c r="D13" s="247"/>
      <c r="E13" s="247"/>
      <c r="F13" s="247"/>
      <c r="G13" s="247"/>
      <c r="H13" s="247"/>
      <c r="I13" s="247"/>
    </row>
    <row r="14" spans="1:12" ht="15.75" x14ac:dyDescent="0.25">
      <c r="A14" s="48"/>
      <c r="B14" s="48"/>
      <c r="C14" s="242"/>
      <c r="D14" s="247"/>
      <c r="E14" s="247"/>
      <c r="F14" s="247"/>
      <c r="G14" s="247"/>
      <c r="H14" s="247"/>
      <c r="I14" s="247"/>
    </row>
    <row r="15" spans="1:12" ht="15.75" x14ac:dyDescent="0.25">
      <c r="A15" s="48"/>
      <c r="B15" s="48"/>
      <c r="C15" s="242"/>
      <c r="D15" s="247"/>
      <c r="E15" s="247"/>
      <c r="F15" s="247"/>
      <c r="G15" s="247"/>
      <c r="H15" s="247"/>
      <c r="I15" s="247"/>
    </row>
    <row r="16" spans="1:12" ht="15.75" x14ac:dyDescent="0.25">
      <c r="A16" s="48"/>
      <c r="B16" s="48"/>
      <c r="C16" s="242"/>
      <c r="D16" s="247"/>
      <c r="E16" s="247"/>
      <c r="F16" s="247"/>
      <c r="G16" s="247"/>
      <c r="H16" s="247"/>
      <c r="I16" s="247"/>
    </row>
    <row r="17" spans="1:9" ht="15.75" x14ac:dyDescent="0.25">
      <c r="A17" s="48"/>
      <c r="B17" s="48"/>
      <c r="C17" s="242"/>
      <c r="D17" s="247"/>
      <c r="E17" s="247"/>
      <c r="F17" s="247"/>
      <c r="G17" s="247"/>
      <c r="H17" s="247"/>
      <c r="I17" s="247"/>
    </row>
    <row r="18" spans="1:9" ht="15.75" x14ac:dyDescent="0.25">
      <c r="A18" s="48"/>
      <c r="B18" s="48"/>
      <c r="C18" s="242"/>
      <c r="D18" s="247"/>
      <c r="E18" s="247"/>
      <c r="F18" s="247"/>
      <c r="G18" s="247"/>
      <c r="H18" s="247"/>
      <c r="I18" s="247"/>
    </row>
    <row r="19" spans="1:9" ht="15.75" x14ac:dyDescent="0.25">
      <c r="A19" s="48"/>
      <c r="B19" s="48"/>
      <c r="C19" s="242"/>
      <c r="D19" s="247"/>
      <c r="E19" s="247"/>
      <c r="F19" s="247"/>
      <c r="G19" s="247"/>
      <c r="H19" s="247"/>
      <c r="I19" s="247"/>
    </row>
    <row r="20" spans="1:9" ht="15.75" x14ac:dyDescent="0.25">
      <c r="A20" s="48"/>
      <c r="B20" s="48"/>
      <c r="C20" s="242"/>
      <c r="D20" s="247"/>
      <c r="E20" s="247"/>
      <c r="F20" s="247"/>
      <c r="G20" s="247"/>
      <c r="H20" s="247"/>
      <c r="I20" s="247"/>
    </row>
    <row r="21" spans="1:9" ht="15.75" x14ac:dyDescent="0.25">
      <c r="A21" s="48"/>
      <c r="B21" s="48"/>
      <c r="C21" s="242"/>
      <c r="D21" s="247"/>
      <c r="E21" s="247"/>
      <c r="F21" s="247"/>
      <c r="G21" s="247"/>
      <c r="H21" s="247"/>
      <c r="I21" s="247"/>
    </row>
    <row r="22" spans="1:9" ht="15.75" x14ac:dyDescent="0.25">
      <c r="A22" s="48"/>
      <c r="B22" s="48"/>
      <c r="C22" s="242"/>
      <c r="D22" s="247"/>
      <c r="E22" s="247"/>
      <c r="F22" s="247"/>
      <c r="G22" s="247"/>
      <c r="H22" s="247"/>
      <c r="I22" s="247"/>
    </row>
    <row r="23" spans="1:9" ht="15.75" x14ac:dyDescent="0.25">
      <c r="A23" s="48"/>
      <c r="B23" s="48"/>
      <c r="C23" s="242"/>
      <c r="D23" s="247"/>
      <c r="E23" s="247"/>
      <c r="F23" s="247"/>
      <c r="G23" s="247"/>
      <c r="H23" s="247"/>
      <c r="I23" s="247"/>
    </row>
    <row r="24" spans="1:9" ht="15.75" x14ac:dyDescent="0.25">
      <c r="A24" s="48"/>
      <c r="B24" s="48"/>
      <c r="C24" s="46"/>
      <c r="D24" s="251"/>
      <c r="E24" s="251"/>
      <c r="F24" s="251"/>
      <c r="G24" s="251"/>
      <c r="H24" s="251"/>
      <c r="I24" s="251"/>
    </row>
    <row r="25" spans="1:9" ht="15.75" x14ac:dyDescent="0.25">
      <c r="A25" s="48"/>
      <c r="B25" s="48"/>
      <c r="C25" s="243" t="s">
        <v>255</v>
      </c>
      <c r="D25" s="250"/>
      <c r="E25" s="250"/>
      <c r="F25" s="250"/>
      <c r="G25" s="250"/>
      <c r="H25" s="250"/>
      <c r="I25" s="76"/>
    </row>
    <row r="26" spans="1:9" ht="15.75" x14ac:dyDescent="0.25">
      <c r="A26" s="48"/>
      <c r="B26" s="48"/>
      <c r="C26" s="46"/>
      <c r="D26" s="46"/>
      <c r="E26" s="19"/>
      <c r="F26" s="19"/>
      <c r="G26" s="19"/>
      <c r="H26" s="76"/>
      <c r="I26" s="76"/>
    </row>
    <row r="27" spans="1:9" ht="15.75" x14ac:dyDescent="0.25">
      <c r="A27" s="48"/>
      <c r="B27" s="48"/>
      <c r="C27" s="243" t="s">
        <v>256</v>
      </c>
      <c r="D27" s="250"/>
      <c r="E27" s="250"/>
      <c r="F27" s="19"/>
      <c r="G27" s="243" t="s">
        <v>257</v>
      </c>
      <c r="H27" s="99"/>
      <c r="I27" s="76"/>
    </row>
    <row r="28" spans="1:9" ht="15.75" x14ac:dyDescent="0.25">
      <c r="A28" s="48"/>
      <c r="B28" s="48"/>
      <c r="C28" s="46"/>
      <c r="D28" s="46"/>
      <c r="E28" s="19"/>
      <c r="F28" s="19"/>
      <c r="G28" s="19"/>
      <c r="H28" s="76"/>
      <c r="I28" s="76"/>
    </row>
    <row r="29" spans="1:9" ht="15.75" x14ac:dyDescent="0.25">
      <c r="A29" s="48"/>
      <c r="B29" s="48"/>
      <c r="C29" s="243" t="s">
        <v>258</v>
      </c>
      <c r="D29" s="250"/>
      <c r="E29" s="250"/>
      <c r="F29" s="19"/>
      <c r="G29" s="243" t="s">
        <v>17</v>
      </c>
      <c r="H29" s="99"/>
      <c r="I29" s="76"/>
    </row>
    <row r="30" spans="1:9" ht="15.75" x14ac:dyDescent="0.25">
      <c r="A30" s="48"/>
      <c r="B30" s="48"/>
      <c r="C30" s="46"/>
      <c r="D30" s="46"/>
      <c r="E30" s="19"/>
      <c r="F30" s="19"/>
      <c r="G30" s="19"/>
      <c r="H30" s="76"/>
      <c r="I30" s="76"/>
    </row>
  </sheetData>
  <sheetProtection selectLockedCells="1"/>
  <mergeCells count="25">
    <mergeCell ref="D29:E29"/>
    <mergeCell ref="D21:I21"/>
    <mergeCell ref="D22:I22"/>
    <mergeCell ref="D23:I23"/>
    <mergeCell ref="D24:I24"/>
    <mergeCell ref="D25:H25"/>
    <mergeCell ref="D27:E27"/>
    <mergeCell ref="D20:I20"/>
    <mergeCell ref="D9:I9"/>
    <mergeCell ref="D10:I10"/>
    <mergeCell ref="D11:I11"/>
    <mergeCell ref="D12:I12"/>
    <mergeCell ref="D13:I13"/>
    <mergeCell ref="D14:I14"/>
    <mergeCell ref="D15:I15"/>
    <mergeCell ref="D16:I16"/>
    <mergeCell ref="D17:I17"/>
    <mergeCell ref="D18:I18"/>
    <mergeCell ref="D19:I19"/>
    <mergeCell ref="D8:I8"/>
    <mergeCell ref="A1:L1"/>
    <mergeCell ref="A2:L2"/>
    <mergeCell ref="A4:L4"/>
    <mergeCell ref="D6:I6"/>
    <mergeCell ref="D7:I7"/>
  </mergeCells>
  <pageMargins left="0.5" right="0.5" top="0.6" bottom="0.6" header="0.4" footer="0.4"/>
  <pageSetup orientation="portrait" r:id="rId1"/>
  <headerFooter alignWithMargins="0">
    <oddFooter>&amp;R&amp;8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view="pageLayout" zoomScale="85" zoomScaleNormal="100" zoomScalePageLayoutView="85" workbookViewId="0">
      <selection activeCell="J20" sqref="J20"/>
    </sheetView>
  </sheetViews>
  <sheetFormatPr defaultColWidth="8.88671875" defaultRowHeight="12.75" x14ac:dyDescent="0.2"/>
  <cols>
    <col min="1" max="1" width="8.5546875" style="2" customWidth="1"/>
    <col min="2" max="2" width="2.6640625" style="2" customWidth="1"/>
    <col min="3" max="3" width="7.33203125" style="2" customWidth="1"/>
    <col min="4" max="4" width="8.88671875" style="2"/>
    <col min="5" max="5" width="11.21875" style="2" customWidth="1"/>
    <col min="6" max="6" width="3.6640625" style="2" customWidth="1"/>
    <col min="7" max="7" width="5.77734375" style="2" customWidth="1"/>
    <col min="8" max="8" width="3" style="2" customWidth="1"/>
    <col min="9" max="9" width="8.21875" style="2" customWidth="1"/>
    <col min="10" max="10" width="6.6640625" style="2" customWidth="1"/>
    <col min="11" max="11" width="9.109375" style="2" customWidth="1"/>
    <col min="12" max="12" width="6.109375" style="2" customWidth="1"/>
    <col min="13" max="13" width="1.88671875" style="2" customWidth="1"/>
    <col min="14" max="14" width="2.33203125" style="2" customWidth="1"/>
    <col min="15" max="15" width="2.21875" style="2" customWidth="1"/>
    <col min="16" max="16384" width="8.88671875" style="2"/>
  </cols>
  <sheetData>
    <row r="1" spans="1:14" ht="18.75" x14ac:dyDescent="0.3">
      <c r="A1" s="274" t="s">
        <v>138</v>
      </c>
      <c r="B1" s="274"/>
      <c r="C1" s="274"/>
      <c r="D1" s="274"/>
      <c r="E1" s="274"/>
      <c r="F1" s="274"/>
      <c r="G1" s="274"/>
      <c r="H1" s="274"/>
      <c r="I1" s="274"/>
      <c r="J1" s="274"/>
      <c r="K1" s="274"/>
      <c r="L1" s="274"/>
      <c r="M1" s="1"/>
    </row>
    <row r="2" spans="1:14" x14ac:dyDescent="0.2">
      <c r="A2" s="148"/>
      <c r="B2" s="148"/>
      <c r="C2" s="148"/>
      <c r="D2" s="148"/>
      <c r="E2" s="148"/>
      <c r="F2" s="148"/>
      <c r="G2" s="148"/>
      <c r="H2" s="148"/>
      <c r="I2" s="148"/>
      <c r="J2" s="148"/>
      <c r="K2" s="148"/>
      <c r="L2" s="148"/>
      <c r="M2" s="1"/>
    </row>
    <row r="3" spans="1:14" ht="18.75" x14ac:dyDescent="0.3">
      <c r="A3" s="275" t="s">
        <v>0</v>
      </c>
      <c r="B3" s="275"/>
      <c r="C3" s="275"/>
      <c r="D3" s="275"/>
      <c r="E3" s="275"/>
      <c r="F3" s="275"/>
      <c r="G3" s="275"/>
      <c r="H3" s="275"/>
      <c r="I3" s="275"/>
      <c r="J3" s="275"/>
      <c r="K3" s="275"/>
      <c r="L3" s="275"/>
      <c r="M3" s="3"/>
      <c r="N3" s="3"/>
    </row>
    <row r="4" spans="1:14" s="5" customFormat="1" ht="15.75" x14ac:dyDescent="0.25">
      <c r="A4" s="276" t="s">
        <v>246</v>
      </c>
      <c r="B4" s="277"/>
      <c r="C4" s="277"/>
      <c r="D4" s="277"/>
      <c r="E4" s="277"/>
      <c r="F4" s="277"/>
      <c r="G4" s="277"/>
      <c r="H4" s="277"/>
      <c r="I4" s="277"/>
      <c r="J4" s="277"/>
      <c r="K4" s="277"/>
      <c r="L4" s="277"/>
      <c r="M4" s="4"/>
      <c r="N4" s="4"/>
    </row>
    <row r="5" spans="1:14" s="5" customFormat="1" ht="15.75" x14ac:dyDescent="0.25">
      <c r="A5" s="149"/>
      <c r="B5" s="149"/>
      <c r="C5" s="149"/>
      <c r="D5" s="149"/>
      <c r="E5" s="149"/>
      <c r="F5" s="149"/>
      <c r="G5" s="149"/>
      <c r="H5" s="149"/>
      <c r="I5" s="149"/>
      <c r="J5" s="149"/>
      <c r="K5" s="149"/>
      <c r="L5" s="149"/>
    </row>
    <row r="6" spans="1:14" ht="15.75" customHeight="1" thickBot="1" x14ac:dyDescent="0.25">
      <c r="A6" s="258" t="s">
        <v>1</v>
      </c>
      <c r="B6" s="258"/>
      <c r="C6" s="258"/>
      <c r="D6" s="259"/>
      <c r="E6" s="259"/>
      <c r="F6" s="259"/>
      <c r="G6" s="259"/>
      <c r="H6" s="259"/>
      <c r="I6" s="259"/>
      <c r="J6" s="259"/>
      <c r="K6" s="259"/>
      <c r="L6" s="259"/>
    </row>
    <row r="7" spans="1:14" ht="13.5" thickBot="1" x14ac:dyDescent="0.25">
      <c r="A7" s="258" t="s">
        <v>2</v>
      </c>
      <c r="B7" s="258"/>
      <c r="C7" s="258"/>
      <c r="D7" s="259"/>
      <c r="E7" s="259"/>
      <c r="F7" s="259"/>
      <c r="G7" s="259"/>
      <c r="H7" s="259"/>
      <c r="I7" s="259"/>
      <c r="J7" s="259"/>
      <c r="K7" s="259"/>
      <c r="L7" s="259"/>
    </row>
    <row r="8" spans="1:14" ht="13.5" thickBot="1" x14ac:dyDescent="0.25">
      <c r="A8" s="258" t="s">
        <v>229</v>
      </c>
      <c r="B8" s="258"/>
      <c r="C8" s="258"/>
      <c r="D8" s="259"/>
      <c r="E8" s="259"/>
      <c r="F8" s="259"/>
      <c r="G8" s="259"/>
      <c r="H8" s="259"/>
      <c r="I8" s="259"/>
      <c r="J8" s="259"/>
      <c r="K8" s="259"/>
      <c r="L8" s="259"/>
    </row>
    <row r="9" spans="1:14" x14ac:dyDescent="0.2">
      <c r="A9" s="195"/>
      <c r="B9" s="195"/>
      <c r="C9" s="151"/>
      <c r="D9" s="151"/>
      <c r="E9" s="151"/>
      <c r="F9" s="151"/>
      <c r="G9" s="151"/>
      <c r="H9" s="151"/>
      <c r="I9" s="151"/>
      <c r="J9" s="151"/>
      <c r="K9" s="151"/>
      <c r="L9" s="151"/>
    </row>
    <row r="10" spans="1:14" x14ac:dyDescent="0.2">
      <c r="A10" s="150" t="s">
        <v>196</v>
      </c>
      <c r="B10" s="150"/>
      <c r="C10" s="151"/>
      <c r="D10" s="151"/>
      <c r="E10" s="151"/>
      <c r="F10" s="151"/>
      <c r="G10" s="151"/>
      <c r="H10" s="151"/>
      <c r="I10" s="151"/>
      <c r="J10" s="151"/>
      <c r="K10" s="151"/>
      <c r="L10" s="151"/>
    </row>
    <row r="11" spans="1:14" x14ac:dyDescent="0.2">
      <c r="A11" s="150"/>
      <c r="B11" s="150"/>
      <c r="C11" s="151"/>
      <c r="D11" s="151"/>
      <c r="E11" s="151"/>
      <c r="F11" s="151"/>
      <c r="G11" s="151"/>
      <c r="H11" s="151"/>
      <c r="I11" s="151"/>
      <c r="J11" s="151"/>
      <c r="K11" s="151"/>
      <c r="L11" s="151"/>
    </row>
    <row r="12" spans="1:14" ht="15" customHeight="1" x14ac:dyDescent="0.2">
      <c r="A12" s="260" t="s">
        <v>231</v>
      </c>
      <c r="B12" s="261"/>
      <c r="C12" s="261"/>
      <c r="D12" s="261"/>
      <c r="E12" s="262"/>
      <c r="F12" s="121"/>
      <c r="G12" s="260" t="s">
        <v>232</v>
      </c>
      <c r="H12" s="261"/>
      <c r="I12" s="261"/>
      <c r="J12" s="261"/>
      <c r="K12" s="261"/>
      <c r="L12" s="262"/>
    </row>
    <row r="13" spans="1:14" ht="13.5" thickBot="1" x14ac:dyDescent="0.25">
      <c r="A13" s="252"/>
      <c r="B13" s="253"/>
      <c r="C13" s="253"/>
      <c r="D13" s="253"/>
      <c r="E13" s="254"/>
      <c r="F13" s="121"/>
      <c r="G13" s="255"/>
      <c r="H13" s="256"/>
      <c r="I13" s="256"/>
      <c r="J13" s="256"/>
      <c r="K13" s="256"/>
      <c r="L13" s="257"/>
    </row>
    <row r="14" spans="1:14" ht="13.5" thickBot="1" x14ac:dyDescent="0.25">
      <c r="A14" s="200"/>
      <c r="B14" s="152"/>
      <c r="C14" s="151" t="s">
        <v>220</v>
      </c>
      <c r="E14" s="194"/>
      <c r="F14" s="151"/>
      <c r="G14" s="205"/>
      <c r="H14" s="152"/>
      <c r="I14" s="151" t="s">
        <v>223</v>
      </c>
      <c r="J14" s="151"/>
      <c r="K14" s="151"/>
      <c r="L14" s="194"/>
    </row>
    <row r="15" spans="1:14" ht="13.5" thickBot="1" x14ac:dyDescent="0.25">
      <c r="A15" s="200"/>
      <c r="B15" s="152"/>
      <c r="C15" s="151" t="s">
        <v>3</v>
      </c>
      <c r="E15" s="194"/>
      <c r="F15" s="151"/>
      <c r="G15" s="205"/>
      <c r="H15" s="152"/>
      <c r="I15" s="151" t="s">
        <v>224</v>
      </c>
      <c r="J15" s="151"/>
      <c r="K15" s="151"/>
      <c r="L15" s="194"/>
    </row>
    <row r="16" spans="1:14" ht="13.5" thickBot="1" x14ac:dyDescent="0.25">
      <c r="A16" s="200"/>
      <c r="B16" s="152"/>
      <c r="C16" s="151" t="s">
        <v>4</v>
      </c>
      <c r="E16" s="194"/>
      <c r="F16" s="212"/>
      <c r="G16" s="199"/>
      <c r="H16" s="151"/>
      <c r="I16" s="151"/>
      <c r="J16" s="151"/>
      <c r="K16" s="151"/>
      <c r="L16" s="194"/>
    </row>
    <row r="17" spans="1:16" x14ac:dyDescent="0.2">
      <c r="A17" s="211"/>
      <c r="B17" s="203"/>
      <c r="C17" s="197"/>
      <c r="D17" s="197"/>
      <c r="E17" s="198"/>
      <c r="F17" s="212"/>
      <c r="G17" s="211"/>
      <c r="H17" s="197"/>
      <c r="I17" s="197"/>
      <c r="J17" s="197"/>
      <c r="K17" s="197"/>
      <c r="L17" s="198"/>
    </row>
    <row r="18" spans="1:16" x14ac:dyDescent="0.2">
      <c r="A18" s="234" t="s">
        <v>170</v>
      </c>
      <c r="B18" s="235"/>
      <c r="C18" s="235"/>
      <c r="D18" s="235"/>
      <c r="E18" s="238">
        <v>0</v>
      </c>
      <c r="F18" s="213"/>
      <c r="G18" s="234" t="s">
        <v>170</v>
      </c>
      <c r="H18" s="235"/>
      <c r="I18" s="235"/>
      <c r="J18" s="235"/>
      <c r="K18" s="266">
        <v>0</v>
      </c>
      <c r="L18" s="266"/>
    </row>
    <row r="19" spans="1:16" x14ac:dyDescent="0.2">
      <c r="A19" s="227" t="s">
        <v>5</v>
      </c>
      <c r="B19" s="228"/>
      <c r="C19" s="228"/>
      <c r="D19" s="228"/>
      <c r="E19" s="238">
        <v>0</v>
      </c>
      <c r="F19" s="121"/>
      <c r="G19" s="227" t="s">
        <v>5</v>
      </c>
      <c r="H19" s="228"/>
      <c r="I19" s="228"/>
      <c r="J19" s="228"/>
      <c r="K19" s="266">
        <v>0</v>
      </c>
      <c r="L19" s="266"/>
      <c r="O19" s="6">
        <v>0.01</v>
      </c>
      <c r="P19" s="6">
        <v>1</v>
      </c>
    </row>
    <row r="20" spans="1:16" x14ac:dyDescent="0.2">
      <c r="A20" s="227" t="s">
        <v>233</v>
      </c>
      <c r="B20" s="228"/>
      <c r="C20" s="228"/>
      <c r="D20" s="228"/>
      <c r="E20" s="237">
        <f>SUM(E18:E19)</f>
        <v>0</v>
      </c>
      <c r="F20" s="121"/>
      <c r="G20" s="227" t="s">
        <v>230</v>
      </c>
      <c r="H20" s="228"/>
      <c r="I20" s="228"/>
      <c r="J20" s="228"/>
      <c r="K20" s="265">
        <f>SUM(K18:K19)</f>
        <v>0</v>
      </c>
      <c r="L20" s="265"/>
    </row>
    <row r="21" spans="1:16" x14ac:dyDescent="0.2">
      <c r="A21" s="230"/>
      <c r="B21" s="231"/>
      <c r="C21" s="232"/>
      <c r="D21" s="232"/>
      <c r="E21" s="233"/>
      <c r="F21" s="151"/>
      <c r="G21" s="236"/>
      <c r="H21" s="232"/>
      <c r="I21" s="232"/>
      <c r="J21" s="232"/>
      <c r="K21" s="232"/>
      <c r="L21" s="233"/>
    </row>
    <row r="22" spans="1:16" ht="13.5" thickBot="1" x14ac:dyDescent="0.25">
      <c r="A22" s="201"/>
      <c r="B22" s="202"/>
      <c r="C22" s="204"/>
      <c r="D22" s="204"/>
      <c r="E22" s="204"/>
      <c r="F22" s="151"/>
    </row>
    <row r="23" spans="1:16" ht="13.5" thickBot="1" x14ac:dyDescent="0.25">
      <c r="F23" s="121"/>
      <c r="H23" s="152"/>
      <c r="I23" s="121" t="s">
        <v>8</v>
      </c>
      <c r="J23" s="121"/>
      <c r="K23" s="121"/>
      <c r="L23" s="121"/>
    </row>
    <row r="24" spans="1:16" ht="13.5" thickBot="1" x14ac:dyDescent="0.25">
      <c r="A24" s="229" t="s">
        <v>233</v>
      </c>
      <c r="B24" s="229"/>
      <c r="C24" s="229"/>
      <c r="D24" s="229"/>
      <c r="E24" s="237">
        <f>E20</f>
        <v>0</v>
      </c>
      <c r="F24" s="121"/>
      <c r="H24" s="156"/>
      <c r="I24" s="121"/>
      <c r="J24" s="121"/>
      <c r="K24" s="121"/>
      <c r="L24" s="121"/>
    </row>
    <row r="25" spans="1:16" ht="13.5" thickBot="1" x14ac:dyDescent="0.25">
      <c r="A25" s="228" t="s">
        <v>230</v>
      </c>
      <c r="B25" s="229"/>
      <c r="C25" s="229"/>
      <c r="D25" s="229"/>
      <c r="E25" s="237">
        <f>K20</f>
        <v>0</v>
      </c>
      <c r="H25" s="155"/>
      <c r="I25" s="121" t="s">
        <v>10</v>
      </c>
      <c r="J25" s="121"/>
      <c r="K25" s="121"/>
      <c r="L25" s="121"/>
    </row>
    <row r="26" spans="1:16" ht="12" customHeight="1" x14ac:dyDescent="0.2">
      <c r="A26" s="227" t="s">
        <v>139</v>
      </c>
      <c r="B26" s="228"/>
      <c r="C26" s="228"/>
      <c r="D26" s="228"/>
      <c r="E26" s="237">
        <f>SUM(E24:E25)</f>
        <v>0</v>
      </c>
      <c r="H26" s="154" t="s">
        <v>11</v>
      </c>
      <c r="I26" s="121"/>
      <c r="J26" s="121"/>
      <c r="K26" s="121"/>
      <c r="L26" s="121"/>
    </row>
    <row r="27" spans="1:16" ht="12" customHeight="1" x14ac:dyDescent="0.2">
      <c r="A27" s="154"/>
      <c r="H27" s="121" t="s">
        <v>13</v>
      </c>
      <c r="I27" s="121"/>
      <c r="J27" s="121"/>
      <c r="K27" s="121"/>
      <c r="L27" s="121"/>
    </row>
    <row r="28" spans="1:16" ht="7.5" customHeight="1" x14ac:dyDescent="0.2">
      <c r="A28" s="121"/>
    </row>
    <row r="29" spans="1:16" x14ac:dyDescent="0.2">
      <c r="A29" s="157"/>
    </row>
    <row r="30" spans="1:16" x14ac:dyDescent="0.2">
      <c r="A30" s="158"/>
      <c r="B30" s="154"/>
      <c r="C30" s="121"/>
      <c r="D30" s="121"/>
      <c r="E30" s="158"/>
      <c r="F30" s="158"/>
      <c r="G30" s="158"/>
      <c r="H30" s="154"/>
      <c r="I30" s="121"/>
      <c r="J30" s="121"/>
      <c r="K30" s="158"/>
      <c r="L30" s="158"/>
    </row>
    <row r="31" spans="1:16" x14ac:dyDescent="0.2">
      <c r="A31" s="159"/>
      <c r="B31" s="159"/>
      <c r="C31" s="159"/>
      <c r="D31" s="159"/>
      <c r="E31" s="159"/>
      <c r="F31" s="159"/>
      <c r="G31" s="159"/>
      <c r="H31" s="159"/>
      <c r="I31" s="159"/>
      <c r="J31" s="159"/>
      <c r="K31" s="159"/>
      <c r="L31" s="159"/>
    </row>
    <row r="32" spans="1:16" x14ac:dyDescent="0.2">
      <c r="A32" s="121" t="s">
        <v>135</v>
      </c>
      <c r="B32" s="121"/>
      <c r="C32" s="121"/>
      <c r="D32" s="121"/>
      <c r="E32" s="153"/>
      <c r="F32" s="121" t="s">
        <v>15</v>
      </c>
      <c r="G32" s="121"/>
      <c r="H32" s="121"/>
      <c r="I32" s="121"/>
      <c r="J32" s="121"/>
      <c r="K32" s="121"/>
      <c r="L32" s="121"/>
    </row>
    <row r="33" spans="1:12" x14ac:dyDescent="0.2">
      <c r="A33" s="121" t="s">
        <v>6</v>
      </c>
      <c r="B33" s="263"/>
      <c r="C33" s="263"/>
      <c r="D33" s="263"/>
      <c r="E33" s="264"/>
      <c r="F33" s="121"/>
      <c r="G33" s="121" t="s">
        <v>6</v>
      </c>
      <c r="H33" s="121"/>
      <c r="I33" s="263"/>
      <c r="J33" s="263"/>
      <c r="K33" s="263"/>
      <c r="L33" s="263"/>
    </row>
    <row r="34" spans="1:12" x14ac:dyDescent="0.2">
      <c r="A34" s="121" t="s">
        <v>7</v>
      </c>
      <c r="B34" s="263"/>
      <c r="C34" s="263"/>
      <c r="D34" s="263"/>
      <c r="E34" s="264"/>
      <c r="F34" s="121"/>
      <c r="G34" s="121" t="s">
        <v>7</v>
      </c>
      <c r="H34" s="121"/>
      <c r="I34" s="263"/>
      <c r="J34" s="263"/>
      <c r="K34" s="263"/>
      <c r="L34" s="263"/>
    </row>
    <row r="35" spans="1:12" ht="25.5" x14ac:dyDescent="0.2">
      <c r="A35" s="180" t="s">
        <v>166</v>
      </c>
      <c r="B35" s="263"/>
      <c r="C35" s="263"/>
      <c r="D35" s="263"/>
      <c r="E35" s="264"/>
      <c r="F35" s="121"/>
      <c r="G35" s="121" t="s">
        <v>9</v>
      </c>
      <c r="H35" s="121"/>
      <c r="I35" s="263"/>
      <c r="J35" s="263"/>
      <c r="K35" s="263"/>
      <c r="L35" s="263"/>
    </row>
    <row r="36" spans="1:12" x14ac:dyDescent="0.2">
      <c r="A36" s="121"/>
      <c r="B36" s="263"/>
      <c r="C36" s="263"/>
      <c r="D36" s="263"/>
      <c r="E36" s="264"/>
      <c r="F36" s="121"/>
      <c r="G36" s="121"/>
      <c r="H36" s="121"/>
      <c r="I36" s="263"/>
      <c r="J36" s="263"/>
      <c r="K36" s="263"/>
      <c r="L36" s="263"/>
    </row>
    <row r="37" spans="1:12" x14ac:dyDescent="0.2">
      <c r="A37" s="121" t="s">
        <v>12</v>
      </c>
      <c r="B37" s="268"/>
      <c r="C37" s="268"/>
      <c r="D37" s="268"/>
      <c r="E37" s="269"/>
      <c r="F37" s="121"/>
      <c r="G37" s="121" t="s">
        <v>12</v>
      </c>
      <c r="H37" s="121"/>
      <c r="I37" s="268"/>
      <c r="J37" s="268"/>
      <c r="K37" s="268"/>
      <c r="L37" s="268"/>
    </row>
    <row r="38" spans="1:12" x14ac:dyDescent="0.2">
      <c r="A38" s="7" t="s">
        <v>14</v>
      </c>
      <c r="B38" s="270"/>
      <c r="C38" s="270"/>
      <c r="D38" s="270"/>
      <c r="E38" s="271"/>
      <c r="F38" s="7"/>
      <c r="G38" s="7" t="s">
        <v>14</v>
      </c>
      <c r="H38" s="7"/>
      <c r="I38" s="270"/>
      <c r="J38" s="270"/>
      <c r="K38" s="270"/>
      <c r="L38" s="270"/>
    </row>
    <row r="39" spans="1:12" ht="3.75" customHeight="1" x14ac:dyDescent="0.2"/>
    <row r="40" spans="1:12" x14ac:dyDescent="0.2">
      <c r="A40" s="2" t="s">
        <v>16</v>
      </c>
    </row>
    <row r="41" spans="1:12" ht="11.25" customHeight="1" x14ac:dyDescent="0.2">
      <c r="H41" s="272" t="s">
        <v>17</v>
      </c>
      <c r="I41" s="272"/>
    </row>
    <row r="42" spans="1:12" x14ac:dyDescent="0.2">
      <c r="A42" s="2" t="s">
        <v>171</v>
      </c>
      <c r="H42" s="273"/>
      <c r="I42" s="273"/>
    </row>
    <row r="43" spans="1:12" x14ac:dyDescent="0.2">
      <c r="A43" s="2" t="s">
        <v>172</v>
      </c>
      <c r="H43" s="120"/>
      <c r="I43" s="120"/>
    </row>
    <row r="44" spans="1:12" x14ac:dyDescent="0.2">
      <c r="A44" s="2" t="s">
        <v>182</v>
      </c>
      <c r="H44" s="120"/>
      <c r="I44" s="120"/>
    </row>
    <row r="45" spans="1:12" x14ac:dyDescent="0.2">
      <c r="A45" s="2" t="s">
        <v>173</v>
      </c>
      <c r="H45" s="120"/>
      <c r="I45" s="120"/>
    </row>
    <row r="46" spans="1:12" x14ac:dyDescent="0.2">
      <c r="A46" s="121" t="s">
        <v>174</v>
      </c>
      <c r="B46" s="121"/>
      <c r="C46" s="121"/>
      <c r="D46" s="121"/>
      <c r="E46" s="121"/>
      <c r="H46" s="267"/>
      <c r="I46" s="267"/>
    </row>
    <row r="47" spans="1:12" x14ac:dyDescent="0.2">
      <c r="A47" s="121" t="s">
        <v>175</v>
      </c>
      <c r="B47" s="121"/>
      <c r="C47" s="121"/>
      <c r="D47" s="121"/>
      <c r="E47" s="121"/>
      <c r="H47" s="267"/>
      <c r="I47" s="267"/>
    </row>
    <row r="48" spans="1:12" x14ac:dyDescent="0.2">
      <c r="A48" s="63" t="s">
        <v>176</v>
      </c>
      <c r="B48" s="63"/>
      <c r="C48" s="63"/>
      <c r="D48" s="63"/>
      <c r="E48" s="63"/>
      <c r="H48" s="267"/>
      <c r="I48" s="267"/>
    </row>
    <row r="49" spans="1:9" x14ac:dyDescent="0.2">
      <c r="A49" s="2" t="s">
        <v>177</v>
      </c>
      <c r="H49" s="267"/>
      <c r="I49" s="267"/>
    </row>
    <row r="50" spans="1:9" x14ac:dyDescent="0.2">
      <c r="A50" s="2" t="s">
        <v>178</v>
      </c>
      <c r="H50" s="267"/>
      <c r="I50" s="267"/>
    </row>
    <row r="51" spans="1:9" x14ac:dyDescent="0.2">
      <c r="A51" s="121" t="s">
        <v>179</v>
      </c>
      <c r="B51" s="121"/>
      <c r="C51" s="121"/>
      <c r="D51" s="121"/>
      <c r="E51" s="121"/>
      <c r="H51" s="267"/>
      <c r="I51" s="267"/>
    </row>
    <row r="52" spans="1:9" x14ac:dyDescent="0.2">
      <c r="A52" s="121" t="s">
        <v>180</v>
      </c>
      <c r="B52" s="121"/>
      <c r="C52" s="121"/>
      <c r="D52" s="121"/>
      <c r="E52" s="121"/>
      <c r="H52" s="267"/>
      <c r="I52" s="267"/>
    </row>
    <row r="53" spans="1:9" x14ac:dyDescent="0.2">
      <c r="A53" s="2" t="s">
        <v>181</v>
      </c>
      <c r="H53" s="267"/>
      <c r="I53" s="267"/>
    </row>
    <row r="54" spans="1:9" x14ac:dyDescent="0.2">
      <c r="H54" s="8"/>
    </row>
  </sheetData>
  <sheetProtection selectLockedCells="1"/>
  <mergeCells count="38">
    <mergeCell ref="A1:L1"/>
    <mergeCell ref="A3:L3"/>
    <mergeCell ref="A4:L4"/>
    <mergeCell ref="A6:C6"/>
    <mergeCell ref="D6:L6"/>
    <mergeCell ref="H53:I53"/>
    <mergeCell ref="H49:I49"/>
    <mergeCell ref="B36:E36"/>
    <mergeCell ref="I36:L36"/>
    <mergeCell ref="B37:E37"/>
    <mergeCell ref="I37:L37"/>
    <mergeCell ref="B38:E38"/>
    <mergeCell ref="I38:L38"/>
    <mergeCell ref="H41:I41"/>
    <mergeCell ref="H42:I42"/>
    <mergeCell ref="H46:I46"/>
    <mergeCell ref="H47:I47"/>
    <mergeCell ref="H48:I48"/>
    <mergeCell ref="K20:L20"/>
    <mergeCell ref="K19:L19"/>
    <mergeCell ref="K18:L18"/>
    <mergeCell ref="H51:I51"/>
    <mergeCell ref="H52:I52"/>
    <mergeCell ref="H50:I50"/>
    <mergeCell ref="B33:E33"/>
    <mergeCell ref="I33:L33"/>
    <mergeCell ref="B34:E34"/>
    <mergeCell ref="I34:L34"/>
    <mergeCell ref="B35:E35"/>
    <mergeCell ref="I35:L35"/>
    <mergeCell ref="A13:E13"/>
    <mergeCell ref="G13:L13"/>
    <mergeCell ref="A7:C7"/>
    <mergeCell ref="A8:C8"/>
    <mergeCell ref="D7:L7"/>
    <mergeCell ref="D8:L8"/>
    <mergeCell ref="A12:E12"/>
    <mergeCell ref="G12:L12"/>
  </mergeCells>
  <printOptions gridLines="1"/>
  <pageMargins left="0.4" right="0.43" top="0.6" bottom="0.6" header="0.4" footer="0.4"/>
  <pageSetup fitToWidth="0" orientation="portrait" r:id="rId1"/>
  <headerFooter alignWithMargins="0">
    <oddHeader>&amp;R&amp;"Arial,Bold"&amp;UATTACHMENT B</oddHeader>
    <oddFooter>&amp;R&amp;8Page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view="pageLayout" topLeftCell="A34" zoomScaleNormal="100" workbookViewId="0">
      <selection activeCell="J20" sqref="J20"/>
    </sheetView>
  </sheetViews>
  <sheetFormatPr defaultColWidth="8.88671875" defaultRowHeight="12.75" x14ac:dyDescent="0.2"/>
  <cols>
    <col min="1" max="16384" width="8.88671875" style="10"/>
  </cols>
  <sheetData>
    <row r="1" spans="1:13" ht="18.75" x14ac:dyDescent="0.3">
      <c r="A1" s="244" t="s">
        <v>18</v>
      </c>
      <c r="B1" s="244"/>
      <c r="C1" s="244"/>
      <c r="D1" s="244"/>
      <c r="E1" s="244"/>
      <c r="F1" s="244"/>
      <c r="G1" s="244"/>
      <c r="H1" s="244"/>
      <c r="I1" s="9"/>
      <c r="J1" s="9"/>
      <c r="K1" s="9"/>
      <c r="L1" s="9"/>
      <c r="M1" s="9"/>
    </row>
    <row r="2" spans="1:13" x14ac:dyDescent="0.2">
      <c r="A2" s="135"/>
      <c r="B2" s="135"/>
      <c r="C2" s="135"/>
      <c r="D2" s="135"/>
      <c r="E2" s="135"/>
      <c r="F2" s="135"/>
      <c r="G2" s="135"/>
      <c r="H2" s="135"/>
      <c r="I2" s="136"/>
      <c r="J2" s="9"/>
      <c r="K2" s="9"/>
      <c r="L2" s="9"/>
      <c r="M2" s="9"/>
    </row>
    <row r="3" spans="1:13" x14ac:dyDescent="0.2">
      <c r="A3" s="63"/>
      <c r="B3" s="63"/>
      <c r="C3" s="63"/>
      <c r="D3" s="63"/>
      <c r="E3" s="63"/>
      <c r="F3" s="63"/>
      <c r="G3" s="63"/>
      <c r="H3" s="63"/>
      <c r="I3" s="63"/>
    </row>
    <row r="4" spans="1:13" x14ac:dyDescent="0.2">
      <c r="A4" s="63" t="s">
        <v>153</v>
      </c>
      <c r="B4" s="63"/>
      <c r="C4" s="63"/>
      <c r="D4" s="63"/>
      <c r="E4" s="63"/>
      <c r="F4" s="63"/>
      <c r="G4" s="63"/>
      <c r="H4" s="63"/>
      <c r="I4" s="63"/>
    </row>
    <row r="5" spans="1:13" x14ac:dyDescent="0.2">
      <c r="A5" s="63" t="s">
        <v>183</v>
      </c>
      <c r="B5" s="63"/>
      <c r="C5" s="63"/>
      <c r="D5" s="63"/>
      <c r="E5" s="63"/>
      <c r="F5" s="63"/>
      <c r="G5" s="63"/>
      <c r="H5" s="63"/>
      <c r="I5" s="63"/>
    </row>
    <row r="6" spans="1:13" ht="15" customHeight="1" x14ac:dyDescent="0.2">
      <c r="A6" s="282"/>
      <c r="B6" s="283"/>
      <c r="C6" s="283"/>
      <c r="D6" s="283"/>
      <c r="E6" s="283"/>
      <c r="F6" s="283"/>
      <c r="G6" s="283"/>
      <c r="H6" s="283"/>
      <c r="I6" s="284"/>
    </row>
    <row r="7" spans="1:13" ht="15" customHeight="1" x14ac:dyDescent="0.2">
      <c r="A7" s="285"/>
      <c r="B7" s="286"/>
      <c r="C7" s="286"/>
      <c r="D7" s="286"/>
      <c r="E7" s="286"/>
      <c r="F7" s="286"/>
      <c r="G7" s="286"/>
      <c r="H7" s="286"/>
      <c r="I7" s="287"/>
    </row>
    <row r="8" spans="1:13" ht="15" customHeight="1" x14ac:dyDescent="0.2">
      <c r="A8" s="285"/>
      <c r="B8" s="286"/>
      <c r="C8" s="286"/>
      <c r="D8" s="286"/>
      <c r="E8" s="286"/>
      <c r="F8" s="286"/>
      <c r="G8" s="286"/>
      <c r="H8" s="286"/>
      <c r="I8" s="287"/>
    </row>
    <row r="9" spans="1:13" ht="15" customHeight="1" x14ac:dyDescent="0.2">
      <c r="A9" s="285"/>
      <c r="B9" s="286"/>
      <c r="C9" s="286"/>
      <c r="D9" s="286"/>
      <c r="E9" s="286"/>
      <c r="F9" s="286"/>
      <c r="G9" s="286"/>
      <c r="H9" s="286"/>
      <c r="I9" s="287"/>
    </row>
    <row r="10" spans="1:13" ht="15" customHeight="1" x14ac:dyDescent="0.2">
      <c r="A10" s="285"/>
      <c r="B10" s="286"/>
      <c r="C10" s="286"/>
      <c r="D10" s="286"/>
      <c r="E10" s="286"/>
      <c r="F10" s="286"/>
      <c r="G10" s="286"/>
      <c r="H10" s="286"/>
      <c r="I10" s="287"/>
    </row>
    <row r="11" spans="1:13" ht="15" customHeight="1" x14ac:dyDescent="0.2">
      <c r="A11" s="285"/>
      <c r="B11" s="286"/>
      <c r="C11" s="286"/>
      <c r="D11" s="286"/>
      <c r="E11" s="286"/>
      <c r="F11" s="286"/>
      <c r="G11" s="286"/>
      <c r="H11" s="286"/>
      <c r="I11" s="287"/>
    </row>
    <row r="12" spans="1:13" ht="15" customHeight="1" x14ac:dyDescent="0.2">
      <c r="A12" s="285"/>
      <c r="B12" s="286"/>
      <c r="C12" s="286"/>
      <c r="D12" s="286"/>
      <c r="E12" s="286"/>
      <c r="F12" s="286"/>
      <c r="G12" s="286"/>
      <c r="H12" s="286"/>
      <c r="I12" s="287"/>
    </row>
    <row r="13" spans="1:13" ht="15" customHeight="1" x14ac:dyDescent="0.2">
      <c r="A13" s="285"/>
      <c r="B13" s="286"/>
      <c r="C13" s="286"/>
      <c r="D13" s="286"/>
      <c r="E13" s="286"/>
      <c r="F13" s="286"/>
      <c r="G13" s="286"/>
      <c r="H13" s="286"/>
      <c r="I13" s="287"/>
    </row>
    <row r="14" spans="1:13" ht="15" customHeight="1" x14ac:dyDescent="0.2">
      <c r="A14" s="285"/>
      <c r="B14" s="286"/>
      <c r="C14" s="286"/>
      <c r="D14" s="286"/>
      <c r="E14" s="286"/>
      <c r="F14" s="286"/>
      <c r="G14" s="286"/>
      <c r="H14" s="286"/>
      <c r="I14" s="287"/>
    </row>
    <row r="15" spans="1:13" ht="15" customHeight="1" x14ac:dyDescent="0.2">
      <c r="A15" s="285"/>
      <c r="B15" s="286"/>
      <c r="C15" s="286"/>
      <c r="D15" s="286"/>
      <c r="E15" s="286"/>
      <c r="F15" s="286"/>
      <c r="G15" s="286"/>
      <c r="H15" s="286"/>
      <c r="I15" s="287"/>
    </row>
    <row r="16" spans="1:13" ht="15" customHeight="1" x14ac:dyDescent="0.2">
      <c r="A16" s="285"/>
      <c r="B16" s="286"/>
      <c r="C16" s="286"/>
      <c r="D16" s="286"/>
      <c r="E16" s="286"/>
      <c r="F16" s="286"/>
      <c r="G16" s="286"/>
      <c r="H16" s="286"/>
      <c r="I16" s="287"/>
    </row>
    <row r="17" spans="1:9" ht="15" customHeight="1" x14ac:dyDescent="0.2">
      <c r="A17" s="285"/>
      <c r="B17" s="286"/>
      <c r="C17" s="286"/>
      <c r="D17" s="286"/>
      <c r="E17" s="286"/>
      <c r="F17" s="286"/>
      <c r="G17" s="286"/>
      <c r="H17" s="286"/>
      <c r="I17" s="287"/>
    </row>
    <row r="18" spans="1:9" ht="15" customHeight="1" x14ac:dyDescent="0.2">
      <c r="A18" s="285"/>
      <c r="B18" s="286"/>
      <c r="C18" s="286"/>
      <c r="D18" s="286"/>
      <c r="E18" s="286"/>
      <c r="F18" s="286"/>
      <c r="G18" s="286"/>
      <c r="H18" s="286"/>
      <c r="I18" s="287"/>
    </row>
    <row r="19" spans="1:9" ht="15" customHeight="1" x14ac:dyDescent="0.2">
      <c r="A19" s="288"/>
      <c r="B19" s="289"/>
      <c r="C19" s="289"/>
      <c r="D19" s="289"/>
      <c r="E19" s="289"/>
      <c r="F19" s="289"/>
      <c r="G19" s="289"/>
      <c r="H19" s="289"/>
      <c r="I19" s="290"/>
    </row>
    <row r="20" spans="1:9" x14ac:dyDescent="0.2">
      <c r="A20" s="63"/>
      <c r="B20" s="63"/>
      <c r="C20" s="63"/>
      <c r="D20" s="63"/>
      <c r="E20" s="63"/>
      <c r="F20" s="63"/>
      <c r="G20" s="63"/>
      <c r="H20" s="63"/>
      <c r="I20" s="63"/>
    </row>
    <row r="21" spans="1:9" x14ac:dyDescent="0.2">
      <c r="A21" s="63" t="s">
        <v>190</v>
      </c>
      <c r="B21" s="63"/>
      <c r="C21" s="63"/>
      <c r="D21" s="63"/>
      <c r="E21" s="63"/>
      <c r="F21" s="63"/>
      <c r="G21" s="63"/>
      <c r="H21" s="63"/>
      <c r="I21" s="63"/>
    </row>
    <row r="22" spans="1:9" x14ac:dyDescent="0.2">
      <c r="A22" s="63" t="s">
        <v>191</v>
      </c>
      <c r="B22" s="63"/>
      <c r="C22" s="63"/>
      <c r="D22" s="63"/>
      <c r="E22" s="63"/>
      <c r="F22" s="63"/>
      <c r="G22" s="63"/>
      <c r="H22" s="63"/>
      <c r="I22" s="63"/>
    </row>
    <row r="23" spans="1:9" ht="15" customHeight="1" x14ac:dyDescent="0.2">
      <c r="A23" s="282"/>
      <c r="B23" s="283"/>
      <c r="C23" s="283"/>
      <c r="D23" s="283"/>
      <c r="E23" s="283"/>
      <c r="F23" s="283"/>
      <c r="G23" s="283"/>
      <c r="H23" s="283"/>
      <c r="I23" s="284"/>
    </row>
    <row r="24" spans="1:9" ht="15" customHeight="1" x14ac:dyDescent="0.2">
      <c r="A24" s="285"/>
      <c r="B24" s="286"/>
      <c r="C24" s="286"/>
      <c r="D24" s="286"/>
      <c r="E24" s="286"/>
      <c r="F24" s="286"/>
      <c r="G24" s="286"/>
      <c r="H24" s="286"/>
      <c r="I24" s="287"/>
    </row>
    <row r="25" spans="1:9" ht="15" customHeight="1" x14ac:dyDescent="0.2">
      <c r="A25" s="285"/>
      <c r="B25" s="286"/>
      <c r="C25" s="286"/>
      <c r="D25" s="286"/>
      <c r="E25" s="286"/>
      <c r="F25" s="286"/>
      <c r="G25" s="286"/>
      <c r="H25" s="286"/>
      <c r="I25" s="287"/>
    </row>
    <row r="26" spans="1:9" ht="15" customHeight="1" x14ac:dyDescent="0.2">
      <c r="A26" s="285"/>
      <c r="B26" s="286"/>
      <c r="C26" s="286"/>
      <c r="D26" s="286"/>
      <c r="E26" s="286"/>
      <c r="F26" s="286"/>
      <c r="G26" s="286"/>
      <c r="H26" s="286"/>
      <c r="I26" s="287"/>
    </row>
    <row r="27" spans="1:9" ht="15" customHeight="1" x14ac:dyDescent="0.2">
      <c r="A27" s="285"/>
      <c r="B27" s="286"/>
      <c r="C27" s="286"/>
      <c r="D27" s="286"/>
      <c r="E27" s="286"/>
      <c r="F27" s="286"/>
      <c r="G27" s="286"/>
      <c r="H27" s="286"/>
      <c r="I27" s="287"/>
    </row>
    <row r="28" spans="1:9" ht="15" customHeight="1" x14ac:dyDescent="0.2">
      <c r="A28" s="285"/>
      <c r="B28" s="286"/>
      <c r="C28" s="286"/>
      <c r="D28" s="286"/>
      <c r="E28" s="286"/>
      <c r="F28" s="286"/>
      <c r="G28" s="286"/>
      <c r="H28" s="286"/>
      <c r="I28" s="287"/>
    </row>
    <row r="29" spans="1:9" ht="15" customHeight="1" x14ac:dyDescent="0.2">
      <c r="A29" s="285"/>
      <c r="B29" s="286"/>
      <c r="C29" s="286"/>
      <c r="D29" s="286"/>
      <c r="E29" s="286"/>
      <c r="F29" s="286"/>
      <c r="G29" s="286"/>
      <c r="H29" s="286"/>
      <c r="I29" s="287"/>
    </row>
    <row r="30" spans="1:9" ht="15" customHeight="1" x14ac:dyDescent="0.2">
      <c r="A30" s="285"/>
      <c r="B30" s="286"/>
      <c r="C30" s="286"/>
      <c r="D30" s="286"/>
      <c r="E30" s="286"/>
      <c r="F30" s="286"/>
      <c r="G30" s="286"/>
      <c r="H30" s="286"/>
      <c r="I30" s="287"/>
    </row>
    <row r="31" spans="1:9" ht="15" customHeight="1" x14ac:dyDescent="0.2">
      <c r="A31" s="285"/>
      <c r="B31" s="286"/>
      <c r="C31" s="286"/>
      <c r="D31" s="286"/>
      <c r="E31" s="286"/>
      <c r="F31" s="286"/>
      <c r="G31" s="286"/>
      <c r="H31" s="286"/>
      <c r="I31" s="287"/>
    </row>
    <row r="32" spans="1:9" ht="15" customHeight="1" x14ac:dyDescent="0.2">
      <c r="A32" s="285"/>
      <c r="B32" s="286"/>
      <c r="C32" s="286"/>
      <c r="D32" s="286"/>
      <c r="E32" s="286"/>
      <c r="F32" s="286"/>
      <c r="G32" s="286"/>
      <c r="H32" s="286"/>
      <c r="I32" s="287"/>
    </row>
    <row r="33" spans="1:9" ht="15" customHeight="1" x14ac:dyDescent="0.2">
      <c r="A33" s="288"/>
      <c r="B33" s="289"/>
      <c r="C33" s="289"/>
      <c r="D33" s="289"/>
      <c r="E33" s="289"/>
      <c r="F33" s="289"/>
      <c r="G33" s="289"/>
      <c r="H33" s="289"/>
      <c r="I33" s="290"/>
    </row>
    <row r="34" spans="1:9" ht="15" customHeight="1" x14ac:dyDescent="0.2">
      <c r="A34" s="115"/>
      <c r="B34" s="115"/>
      <c r="C34" s="115"/>
      <c r="D34" s="115"/>
      <c r="E34" s="115"/>
      <c r="F34" s="115"/>
      <c r="G34" s="115"/>
      <c r="H34" s="115"/>
      <c r="I34" s="115"/>
    </row>
    <row r="35" spans="1:9" ht="15" customHeight="1" x14ac:dyDescent="0.2">
      <c r="A35" s="141" t="s">
        <v>154</v>
      </c>
      <c r="B35" s="115"/>
      <c r="C35" s="115"/>
      <c r="D35" s="115"/>
      <c r="E35" s="115"/>
      <c r="F35" s="115"/>
      <c r="G35" s="115"/>
      <c r="H35" s="115"/>
      <c r="I35" s="115"/>
    </row>
    <row r="36" spans="1:9" ht="15" customHeight="1" x14ac:dyDescent="0.2">
      <c r="A36" s="63" t="s">
        <v>157</v>
      </c>
      <c r="B36" s="115"/>
      <c r="C36" s="115"/>
      <c r="D36" s="115"/>
      <c r="E36" s="115"/>
      <c r="F36" s="115"/>
      <c r="G36" s="115"/>
      <c r="H36" s="115"/>
      <c r="I36" s="115"/>
    </row>
    <row r="37" spans="1:9" x14ac:dyDescent="0.2">
      <c r="A37" s="165" t="s">
        <v>155</v>
      </c>
      <c r="B37" s="164"/>
      <c r="C37" s="164"/>
      <c r="D37" s="164"/>
      <c r="E37" s="164"/>
      <c r="F37" s="164"/>
      <c r="G37" s="164"/>
      <c r="H37" s="164"/>
      <c r="I37" s="164"/>
    </row>
    <row r="38" spans="1:9" x14ac:dyDescent="0.2">
      <c r="A38" s="165" t="s">
        <v>156</v>
      </c>
      <c r="B38" s="164"/>
      <c r="C38" s="164"/>
      <c r="D38" s="164"/>
      <c r="E38" s="164"/>
      <c r="F38" s="164"/>
      <c r="G38" s="164"/>
      <c r="H38" s="164"/>
      <c r="I38" s="164"/>
    </row>
    <row r="40" spans="1:9" x14ac:dyDescent="0.2">
      <c r="A40" s="10" t="s">
        <v>239</v>
      </c>
    </row>
    <row r="41" spans="1:9" ht="18" customHeight="1" x14ac:dyDescent="0.2">
      <c r="A41" s="278" t="s">
        <v>238</v>
      </c>
      <c r="B41" s="279"/>
      <c r="C41" s="279"/>
      <c r="D41" s="279"/>
      <c r="E41" s="279"/>
      <c r="F41" s="279"/>
      <c r="G41" s="279"/>
      <c r="H41" s="279"/>
      <c r="I41" s="279"/>
    </row>
    <row r="42" spans="1:9" ht="36" customHeight="1" x14ac:dyDescent="0.2">
      <c r="A42" s="279"/>
      <c r="B42" s="279"/>
      <c r="C42" s="279"/>
      <c r="D42" s="279"/>
      <c r="E42" s="279"/>
      <c r="F42" s="279"/>
      <c r="G42" s="279"/>
      <c r="H42" s="279"/>
      <c r="I42" s="279"/>
    </row>
    <row r="43" spans="1:9" ht="15.75" customHeight="1" x14ac:dyDescent="0.2">
      <c r="A43" s="32" t="s">
        <v>29</v>
      </c>
      <c r="B43" s="32"/>
      <c r="C43" s="281"/>
      <c r="D43" s="281"/>
      <c r="E43" s="281"/>
      <c r="F43" s="281"/>
      <c r="G43" s="281"/>
      <c r="H43" s="281"/>
      <c r="I43" s="281"/>
    </row>
    <row r="44" spans="1:9" ht="15.75" customHeight="1" x14ac:dyDescent="0.2">
      <c r="A44" s="32" t="s">
        <v>30</v>
      </c>
      <c r="B44" s="32"/>
      <c r="C44" s="32"/>
      <c r="D44" s="280"/>
      <c r="E44" s="280"/>
      <c r="F44" s="280"/>
      <c r="G44" s="280"/>
      <c r="H44" s="280"/>
      <c r="I44" s="280"/>
    </row>
    <row r="45" spans="1:9" ht="18" customHeight="1" x14ac:dyDescent="0.2">
      <c r="A45" s="19" t="s">
        <v>31</v>
      </c>
      <c r="B45" s="19"/>
      <c r="C45" s="19"/>
      <c r="D45" s="19"/>
      <c r="E45" s="19"/>
      <c r="F45" s="19"/>
      <c r="G45" s="19"/>
      <c r="H45" s="19"/>
      <c r="I45" s="19"/>
    </row>
    <row r="46" spans="1:9" x14ac:dyDescent="0.2">
      <c r="A46" s="19" t="s">
        <v>236</v>
      </c>
      <c r="B46" s="19"/>
      <c r="C46" s="25"/>
      <c r="D46" s="25"/>
      <c r="E46" s="25"/>
      <c r="F46" s="25"/>
      <c r="G46" s="196" t="s">
        <v>32</v>
      </c>
      <c r="H46" s="25"/>
      <c r="I46" s="25"/>
    </row>
    <row r="47" spans="1:9" x14ac:dyDescent="0.2">
      <c r="A47" s="19" t="s">
        <v>237</v>
      </c>
      <c r="B47" s="25"/>
      <c r="C47" s="25"/>
      <c r="D47" s="25"/>
      <c r="E47" s="25"/>
      <c r="F47" s="25"/>
      <c r="G47" s="19"/>
      <c r="H47" s="19"/>
      <c r="I47" s="19"/>
    </row>
    <row r="48" spans="1:9" x14ac:dyDescent="0.2">
      <c r="A48" s="19"/>
      <c r="B48" s="19"/>
      <c r="C48" s="19"/>
      <c r="D48" s="19"/>
      <c r="E48" s="19"/>
      <c r="F48" s="19"/>
      <c r="G48" s="19"/>
      <c r="H48" s="19"/>
      <c r="I48" s="19"/>
    </row>
    <row r="49" spans="9:9" x14ac:dyDescent="0.2">
      <c r="I49" s="19"/>
    </row>
    <row r="50" spans="9:9" x14ac:dyDescent="0.2">
      <c r="I50" s="19"/>
    </row>
  </sheetData>
  <sheetProtection selectLockedCells="1"/>
  <mergeCells count="6">
    <mergeCell ref="A41:I42"/>
    <mergeCell ref="D44:I44"/>
    <mergeCell ref="C43:I43"/>
    <mergeCell ref="A1:H1"/>
    <mergeCell ref="A23:I33"/>
    <mergeCell ref="A6:I19"/>
  </mergeCells>
  <printOptions horizontalCentered="1"/>
  <pageMargins left="0.5" right="0.5" top="0.6" bottom="0.6" header="0.4" footer="0.4"/>
  <pageSetup fitToWidth="0" orientation="portrait" r:id="rId1"/>
  <headerFooter alignWithMargins="0">
    <oddFooter>&amp;R&amp;8Page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Layout" topLeftCell="A16" zoomScaleNormal="100" workbookViewId="0">
      <selection activeCell="G45" sqref="G45"/>
    </sheetView>
  </sheetViews>
  <sheetFormatPr defaultColWidth="8.88671875" defaultRowHeight="12.75" x14ac:dyDescent="0.2"/>
  <cols>
    <col min="1" max="1" width="6.88671875" style="10" customWidth="1"/>
    <col min="2" max="2" width="13.44140625" style="10" customWidth="1"/>
    <col min="3" max="3" width="9.88671875" style="10" customWidth="1"/>
    <col min="4" max="7" width="9.6640625" style="10" customWidth="1"/>
    <col min="8" max="8" width="9.5546875" style="10" customWidth="1"/>
    <col min="9" max="16384" width="8.88671875" style="10"/>
  </cols>
  <sheetData>
    <row r="1" spans="1:9" ht="18.75" x14ac:dyDescent="0.3">
      <c r="A1" s="293" t="s">
        <v>260</v>
      </c>
      <c r="B1" s="294"/>
      <c r="C1" s="294"/>
      <c r="D1" s="294"/>
      <c r="E1" s="294"/>
      <c r="F1" s="294"/>
      <c r="G1" s="294"/>
      <c r="H1" s="294"/>
      <c r="I1" s="11"/>
    </row>
    <row r="2" spans="1:9" s="208" customFormat="1" ht="19.5" customHeight="1" x14ac:dyDescent="0.3">
      <c r="A2" s="209" t="s">
        <v>225</v>
      </c>
      <c r="B2" s="206"/>
      <c r="C2" s="207"/>
      <c r="D2" s="207"/>
      <c r="E2" s="207"/>
      <c r="F2" s="207"/>
      <c r="G2" s="207"/>
      <c r="H2" s="210"/>
    </row>
    <row r="3" spans="1:9" ht="4.5" customHeight="1" x14ac:dyDescent="0.2">
      <c r="A3" s="23"/>
      <c r="B3" s="19"/>
      <c r="C3" s="19"/>
      <c r="D3" s="25"/>
      <c r="E3" s="25"/>
      <c r="F3" s="25"/>
      <c r="G3" s="25"/>
      <c r="H3" s="26"/>
    </row>
    <row r="4" spans="1:9" ht="25.5" x14ac:dyDescent="0.2">
      <c r="A4" s="183" t="s">
        <v>221</v>
      </c>
      <c r="B4" s="18"/>
      <c r="C4" s="19"/>
      <c r="D4" s="222" t="s">
        <v>146</v>
      </c>
      <c r="E4" s="222" t="s">
        <v>164</v>
      </c>
      <c r="F4" s="223" t="s">
        <v>26</v>
      </c>
      <c r="G4" s="222" t="s">
        <v>54</v>
      </c>
      <c r="H4" s="222" t="s">
        <v>192</v>
      </c>
    </row>
    <row r="5" spans="1:9" x14ac:dyDescent="0.2">
      <c r="A5" s="21" t="s">
        <v>220</v>
      </c>
      <c r="B5" s="22"/>
      <c r="C5" s="19"/>
      <c r="D5" s="27" t="s">
        <v>243</v>
      </c>
      <c r="E5" s="28">
        <v>0</v>
      </c>
      <c r="F5" s="28">
        <v>0</v>
      </c>
      <c r="G5" s="29">
        <f>E5+F5</f>
        <v>0</v>
      </c>
      <c r="H5" s="224">
        <f>IF(F5&gt;0, F5/G5, 0)</f>
        <v>0</v>
      </c>
    </row>
    <row r="6" spans="1:9" x14ac:dyDescent="0.2">
      <c r="A6" s="21" t="s">
        <v>222</v>
      </c>
      <c r="B6" s="22"/>
      <c r="C6" s="19"/>
      <c r="D6" s="27" t="s">
        <v>243</v>
      </c>
      <c r="E6" s="28">
        <f>SUM(E5:E5)</f>
        <v>0</v>
      </c>
      <c r="F6" s="28">
        <f>SUM(F5:F5)</f>
        <v>0</v>
      </c>
      <c r="G6" s="28">
        <f>SUM(G5:G5)</f>
        <v>0</v>
      </c>
      <c r="H6" s="224">
        <f>IF(F6&gt;0, F6/G6, 0)</f>
        <v>0</v>
      </c>
    </row>
    <row r="7" spans="1:9" ht="4.5" customHeight="1" x14ac:dyDescent="0.2">
      <c r="A7" s="23"/>
      <c r="B7" s="19"/>
      <c r="C7" s="19"/>
      <c r="D7" s="31"/>
      <c r="E7" s="31"/>
      <c r="F7" s="31"/>
      <c r="G7" s="31"/>
      <c r="H7" s="178"/>
    </row>
    <row r="8" spans="1:9" ht="25.5" x14ac:dyDescent="0.2">
      <c r="A8" s="183" t="s">
        <v>19</v>
      </c>
      <c r="B8" s="18"/>
      <c r="C8" s="19"/>
      <c r="D8" s="222" t="s">
        <v>146</v>
      </c>
      <c r="E8" s="222" t="s">
        <v>164</v>
      </c>
      <c r="F8" s="223" t="s">
        <v>26</v>
      </c>
      <c r="G8" s="222" t="s">
        <v>54</v>
      </c>
      <c r="H8" s="222" t="s">
        <v>192</v>
      </c>
    </row>
    <row r="9" spans="1:9" x14ac:dyDescent="0.2">
      <c r="A9" s="21" t="s">
        <v>20</v>
      </c>
      <c r="B9" s="22"/>
      <c r="C9" s="19"/>
      <c r="D9" s="27" t="s">
        <v>243</v>
      </c>
      <c r="E9" s="28">
        <v>0</v>
      </c>
      <c r="F9" s="28">
        <v>0</v>
      </c>
      <c r="G9" s="29">
        <f>E9+F9</f>
        <v>0</v>
      </c>
      <c r="H9" s="224">
        <f>IF(F9&gt;0, F9/G9, 0)</f>
        <v>0</v>
      </c>
    </row>
    <row r="10" spans="1:9" x14ac:dyDescent="0.2">
      <c r="A10" s="21" t="s">
        <v>21</v>
      </c>
      <c r="B10" s="22"/>
      <c r="C10" s="19"/>
      <c r="D10" s="27" t="s">
        <v>243</v>
      </c>
      <c r="E10" s="28">
        <v>0</v>
      </c>
      <c r="F10" s="28">
        <v>0</v>
      </c>
      <c r="G10" s="29">
        <f t="shared" ref="G10" si="0">E10+F10</f>
        <v>0</v>
      </c>
      <c r="H10" s="224">
        <f>IF(F10&gt;0, F10/G10, 0)</f>
        <v>0</v>
      </c>
    </row>
    <row r="11" spans="1:9" x14ac:dyDescent="0.2">
      <c r="A11" s="21" t="s">
        <v>22</v>
      </c>
      <c r="B11" s="22"/>
      <c r="C11" s="19"/>
      <c r="D11" s="27" t="s">
        <v>243</v>
      </c>
      <c r="E11" s="28">
        <f>SUM(E9:E10)</f>
        <v>0</v>
      </c>
      <c r="F11" s="28">
        <f t="shared" ref="F11:G11" si="1">SUM(F9:F10)</f>
        <v>0</v>
      </c>
      <c r="G11" s="28">
        <f t="shared" si="1"/>
        <v>0</v>
      </c>
      <c r="H11" s="224">
        <f t="shared" ref="H11" si="2">IF(F11&gt;0, F11/G11, 0)</f>
        <v>0</v>
      </c>
    </row>
    <row r="12" spans="1:9" ht="4.5" customHeight="1" x14ac:dyDescent="0.2">
      <c r="A12" s="23"/>
      <c r="B12" s="19"/>
      <c r="C12" s="19"/>
      <c r="D12" s="31"/>
      <c r="E12" s="31"/>
      <c r="F12" s="31"/>
      <c r="G12" s="31"/>
      <c r="H12" s="178"/>
    </row>
    <row r="13" spans="1:9" ht="25.5" x14ac:dyDescent="0.2">
      <c r="A13" s="183" t="s">
        <v>23</v>
      </c>
      <c r="B13" s="18"/>
      <c r="C13" s="19"/>
      <c r="D13" s="222" t="s">
        <v>146</v>
      </c>
      <c r="E13" s="222" t="s">
        <v>164</v>
      </c>
      <c r="F13" s="223" t="s">
        <v>26</v>
      </c>
      <c r="G13" s="222" t="s">
        <v>54</v>
      </c>
      <c r="H13" s="222" t="s">
        <v>192</v>
      </c>
    </row>
    <row r="14" spans="1:9" x14ac:dyDescent="0.2">
      <c r="A14" s="21" t="s">
        <v>136</v>
      </c>
      <c r="B14" s="22"/>
      <c r="C14" s="19"/>
      <c r="D14" s="27" t="s">
        <v>243</v>
      </c>
      <c r="E14" s="28">
        <v>0</v>
      </c>
      <c r="F14" s="28">
        <v>0</v>
      </c>
      <c r="G14" s="29">
        <f>E14+F14</f>
        <v>0</v>
      </c>
      <c r="H14" s="224">
        <f>IF(F14&gt;0, F14/G14, 0)</f>
        <v>0</v>
      </c>
    </row>
    <row r="15" spans="1:9" x14ac:dyDescent="0.2">
      <c r="A15" s="21" t="s">
        <v>24</v>
      </c>
      <c r="B15" s="22"/>
      <c r="C15" s="19"/>
      <c r="D15" s="27" t="s">
        <v>243</v>
      </c>
      <c r="E15" s="28">
        <v>0</v>
      </c>
      <c r="F15" s="28">
        <v>0</v>
      </c>
      <c r="G15" s="29">
        <f t="shared" ref="G15:G16" si="3">E15+F15</f>
        <v>0</v>
      </c>
      <c r="H15" s="224">
        <f>IF(F15&gt;0, F15/G15, 0)</f>
        <v>0</v>
      </c>
    </row>
    <row r="16" spans="1:9" x14ac:dyDescent="0.2">
      <c r="A16" s="21" t="s">
        <v>137</v>
      </c>
      <c r="B16" s="22"/>
      <c r="C16" s="19"/>
      <c r="D16" s="27" t="s">
        <v>243</v>
      </c>
      <c r="E16" s="28">
        <v>0</v>
      </c>
      <c r="F16" s="28">
        <v>0</v>
      </c>
      <c r="G16" s="29">
        <f t="shared" si="3"/>
        <v>0</v>
      </c>
      <c r="H16" s="224">
        <f>IF(F16&gt;0, F16/G16, 0)</f>
        <v>0</v>
      </c>
    </row>
    <row r="17" spans="1:8" x14ac:dyDescent="0.2">
      <c r="A17" s="21" t="s">
        <v>25</v>
      </c>
      <c r="B17" s="22"/>
      <c r="C17" s="19"/>
      <c r="D17" s="27" t="s">
        <v>243</v>
      </c>
      <c r="E17" s="30">
        <f>SUM(E14:E16)</f>
        <v>0</v>
      </c>
      <c r="F17" s="30">
        <f t="shared" ref="F17:G17" si="4">SUM(F14:F16)</f>
        <v>0</v>
      </c>
      <c r="G17" s="30">
        <f t="shared" si="4"/>
        <v>0</v>
      </c>
      <c r="H17" s="224">
        <f>IF(F17&gt;0, F17/G17, 0)</f>
        <v>0</v>
      </c>
    </row>
    <row r="18" spans="1:8" ht="2.25" customHeight="1" x14ac:dyDescent="0.2">
      <c r="A18" s="23"/>
      <c r="B18" s="19"/>
      <c r="C18" s="19"/>
      <c r="D18" s="19"/>
      <c r="E18" s="19"/>
      <c r="F18" s="19"/>
      <c r="G18" s="19"/>
      <c r="H18" s="20"/>
    </row>
    <row r="19" spans="1:8" x14ac:dyDescent="0.2">
      <c r="A19" s="23"/>
      <c r="B19" s="19"/>
      <c r="C19" s="19"/>
      <c r="D19" s="19"/>
      <c r="E19" s="19"/>
      <c r="F19" s="19"/>
      <c r="G19" s="19"/>
      <c r="H19" s="20"/>
    </row>
    <row r="20" spans="1:8" x14ac:dyDescent="0.2">
      <c r="A20" s="17"/>
      <c r="B20" s="19"/>
      <c r="C20" s="19"/>
      <c r="D20" s="225" t="s">
        <v>27</v>
      </c>
      <c r="E20" s="226">
        <f>E17+E11+E6</f>
        <v>0</v>
      </c>
      <c r="F20" s="226">
        <f t="shared" ref="F20:G20" si="5">F17+F11+F6</f>
        <v>0</v>
      </c>
      <c r="G20" s="226">
        <f t="shared" si="5"/>
        <v>0</v>
      </c>
      <c r="H20" s="224">
        <f>IF(F20&gt;0, F20/G20, 0)</f>
        <v>0</v>
      </c>
    </row>
    <row r="21" spans="1:8" ht="6.75" customHeight="1" x14ac:dyDescent="0.2">
      <c r="A21" s="17"/>
      <c r="B21" s="19"/>
      <c r="C21" s="19"/>
      <c r="D21" s="169"/>
      <c r="E21" s="170"/>
      <c r="F21" s="170"/>
      <c r="G21" s="170"/>
      <c r="H21" s="179"/>
    </row>
    <row r="22" spans="1:8" ht="6.75" customHeight="1" x14ac:dyDescent="0.2">
      <c r="A22" s="15"/>
      <c r="B22" s="15"/>
      <c r="C22" s="15"/>
      <c r="D22" s="15"/>
      <c r="E22" s="15"/>
      <c r="F22" s="15"/>
      <c r="G22" s="15"/>
      <c r="H22" s="15"/>
    </row>
    <row r="23" spans="1:8" s="208" customFormat="1" ht="19.5" customHeight="1" x14ac:dyDescent="0.3">
      <c r="A23" s="209" t="s">
        <v>226</v>
      </c>
      <c r="B23" s="206"/>
      <c r="C23" s="207"/>
      <c r="D23" s="207"/>
      <c r="E23" s="207"/>
      <c r="F23" s="207"/>
      <c r="G23" s="207"/>
      <c r="H23" s="210"/>
    </row>
    <row r="24" spans="1:8" ht="4.5" customHeight="1" x14ac:dyDescent="0.2">
      <c r="A24" s="23"/>
      <c r="B24" s="19"/>
      <c r="C24" s="19"/>
      <c r="D24" s="25"/>
      <c r="E24" s="25"/>
      <c r="F24" s="25"/>
      <c r="G24" s="25"/>
      <c r="H24" s="26"/>
    </row>
    <row r="25" spans="1:8" ht="25.5" x14ac:dyDescent="0.2">
      <c r="A25" s="183" t="s">
        <v>227</v>
      </c>
      <c r="B25" s="18"/>
      <c r="C25" s="19"/>
      <c r="D25" s="222" t="s">
        <v>146</v>
      </c>
      <c r="E25" s="222" t="s">
        <v>164</v>
      </c>
      <c r="F25" s="223" t="s">
        <v>26</v>
      </c>
      <c r="G25" s="222" t="s">
        <v>54</v>
      </c>
      <c r="H25" s="222" t="s">
        <v>192</v>
      </c>
    </row>
    <row r="26" spans="1:8" x14ac:dyDescent="0.2">
      <c r="A26" s="21" t="s">
        <v>220</v>
      </c>
      <c r="B26" s="22"/>
      <c r="C26" s="19"/>
      <c r="D26" s="27" t="s">
        <v>243</v>
      </c>
      <c r="E26" s="28">
        <v>0</v>
      </c>
      <c r="F26" s="28">
        <v>0</v>
      </c>
      <c r="G26" s="29">
        <f>E26+F26</f>
        <v>0</v>
      </c>
      <c r="H26" s="224">
        <f>IF(F26&gt;0, F26/G26, 0)</f>
        <v>0</v>
      </c>
    </row>
    <row r="27" spans="1:8" x14ac:dyDescent="0.2">
      <c r="A27" s="21" t="s">
        <v>234</v>
      </c>
      <c r="B27" s="22"/>
      <c r="C27" s="19"/>
      <c r="D27" s="27" t="s">
        <v>243</v>
      </c>
      <c r="E27" s="28">
        <f>SUM(E26:E26)</f>
        <v>0</v>
      </c>
      <c r="F27" s="28">
        <f>SUM(F26:F26)</f>
        <v>0</v>
      </c>
      <c r="G27" s="28">
        <f>SUM(G26:G26)</f>
        <v>0</v>
      </c>
      <c r="H27" s="224">
        <f>IF(F27&gt;0, F27/G27, 0)</f>
        <v>0</v>
      </c>
    </row>
    <row r="28" spans="1:8" ht="4.5" customHeight="1" x14ac:dyDescent="0.2">
      <c r="A28" s="23"/>
      <c r="B28" s="19"/>
      <c r="C28" s="19"/>
      <c r="D28" s="31"/>
      <c r="E28" s="31"/>
      <c r="F28" s="31"/>
      <c r="G28" s="31"/>
      <c r="H28" s="178"/>
    </row>
    <row r="29" spans="1:8" ht="25.5" x14ac:dyDescent="0.2">
      <c r="A29" s="183" t="s">
        <v>228</v>
      </c>
      <c r="B29" s="18"/>
      <c r="C29" s="19"/>
      <c r="D29" s="222" t="s">
        <v>146</v>
      </c>
      <c r="E29" s="222" t="s">
        <v>164</v>
      </c>
      <c r="F29" s="223" t="s">
        <v>26</v>
      </c>
      <c r="G29" s="222" t="s">
        <v>54</v>
      </c>
      <c r="H29" s="222" t="s">
        <v>192</v>
      </c>
    </row>
    <row r="30" spans="1:8" x14ac:dyDescent="0.2">
      <c r="A30" s="21" t="s">
        <v>224</v>
      </c>
      <c r="B30" s="22"/>
      <c r="C30" s="19"/>
      <c r="D30" s="27" t="s">
        <v>243</v>
      </c>
      <c r="E30" s="28">
        <v>0</v>
      </c>
      <c r="F30" s="28">
        <v>0</v>
      </c>
      <c r="G30" s="29">
        <f>E30+F30</f>
        <v>0</v>
      </c>
      <c r="H30" s="224">
        <f>IF(F30&gt;0, F30/G30, 0)</f>
        <v>0</v>
      </c>
    </row>
    <row r="31" spans="1:8" x14ac:dyDescent="0.2">
      <c r="A31" s="21" t="s">
        <v>235</v>
      </c>
      <c r="B31" s="22"/>
      <c r="C31" s="19"/>
      <c r="D31" s="27" t="s">
        <v>243</v>
      </c>
      <c r="E31" s="28">
        <f>SUM(E30:E30)</f>
        <v>0</v>
      </c>
      <c r="F31" s="28">
        <f>SUM(F30:F30)</f>
        <v>0</v>
      </c>
      <c r="G31" s="28">
        <f>SUM(G30:G30)</f>
        <v>0</v>
      </c>
      <c r="H31" s="224">
        <f>IF(F31&gt;0, F31/G31, 0)</f>
        <v>0</v>
      </c>
    </row>
    <row r="32" spans="1:8" ht="4.5" customHeight="1" x14ac:dyDescent="0.2">
      <c r="A32" s="23"/>
      <c r="B32" s="19"/>
      <c r="C32" s="19"/>
      <c r="D32" s="31"/>
      <c r="E32" s="31"/>
      <c r="F32" s="31"/>
      <c r="G32" s="31"/>
      <c r="H32" s="178"/>
    </row>
    <row r="33" spans="1:8" ht="2.25" customHeight="1" x14ac:dyDescent="0.2">
      <c r="A33" s="23"/>
      <c r="B33" s="19"/>
      <c r="C33" s="19"/>
      <c r="D33" s="19"/>
      <c r="E33" s="19"/>
      <c r="F33" s="19"/>
      <c r="G33" s="19"/>
      <c r="H33" s="20"/>
    </row>
    <row r="34" spans="1:8" x14ac:dyDescent="0.2">
      <c r="A34" s="23"/>
      <c r="B34" s="19"/>
      <c r="C34" s="19"/>
      <c r="D34" s="19"/>
      <c r="E34" s="19"/>
      <c r="F34" s="19"/>
      <c r="G34" s="19"/>
      <c r="H34" s="20"/>
    </row>
    <row r="35" spans="1:8" x14ac:dyDescent="0.2">
      <c r="A35" s="17"/>
      <c r="B35" s="19"/>
      <c r="C35" s="19"/>
      <c r="D35" s="225" t="s">
        <v>27</v>
      </c>
      <c r="E35" s="226">
        <f>E27+E31</f>
        <v>0</v>
      </c>
      <c r="F35" s="226">
        <f t="shared" ref="F35:G35" si="6">F27+F31</f>
        <v>0</v>
      </c>
      <c r="G35" s="226">
        <f t="shared" si="6"/>
        <v>0</v>
      </c>
      <c r="H35" s="224">
        <f>IF(F35&gt;0, F35/G35, 0)</f>
        <v>0</v>
      </c>
    </row>
    <row r="36" spans="1:8" ht="5.25" customHeight="1" x14ac:dyDescent="0.2">
      <c r="A36" s="215"/>
      <c r="B36" s="25"/>
      <c r="C36" s="25"/>
      <c r="D36" s="217"/>
      <c r="E36" s="218"/>
      <c r="F36" s="218"/>
      <c r="G36" s="218"/>
      <c r="H36" s="219"/>
    </row>
    <row r="37" spans="1:8" ht="6.75" customHeight="1" x14ac:dyDescent="0.2">
      <c r="A37" s="15"/>
      <c r="B37" s="15"/>
      <c r="C37" s="15"/>
      <c r="D37" s="15"/>
      <c r="E37" s="15"/>
      <c r="F37" s="15"/>
      <c r="G37" s="15"/>
      <c r="H37" s="15"/>
    </row>
    <row r="38" spans="1:8" s="208" customFormat="1" ht="19.5" customHeight="1" x14ac:dyDescent="0.3">
      <c r="A38" s="209" t="s">
        <v>242</v>
      </c>
      <c r="B38" s="206"/>
      <c r="C38" s="207"/>
      <c r="D38" s="207"/>
      <c r="E38" s="207"/>
      <c r="F38" s="207"/>
      <c r="G38" s="207"/>
      <c r="H38" s="210"/>
    </row>
    <row r="39" spans="1:8" ht="4.5" customHeight="1" x14ac:dyDescent="0.2">
      <c r="A39" s="23"/>
      <c r="B39" s="19"/>
      <c r="C39" s="19"/>
      <c r="D39" s="25"/>
      <c r="E39" s="25"/>
      <c r="F39" s="25"/>
      <c r="G39" s="25"/>
      <c r="H39" s="26"/>
    </row>
    <row r="40" spans="1:8" ht="25.5" x14ac:dyDescent="0.2">
      <c r="A40" s="183"/>
      <c r="B40" s="18"/>
      <c r="C40" s="19"/>
      <c r="D40" s="222"/>
      <c r="E40" s="222" t="s">
        <v>164</v>
      </c>
      <c r="F40" s="223" t="s">
        <v>26</v>
      </c>
      <c r="G40" s="222" t="s">
        <v>54</v>
      </c>
      <c r="H40" s="222" t="s">
        <v>192</v>
      </c>
    </row>
    <row r="41" spans="1:8" x14ac:dyDescent="0.2">
      <c r="A41" s="17"/>
      <c r="B41" s="19"/>
      <c r="C41" s="19"/>
      <c r="D41" s="225" t="s">
        <v>27</v>
      </c>
      <c r="E41" s="226">
        <f>E35+E20</f>
        <v>0</v>
      </c>
      <c r="F41" s="226">
        <f>F35+F20</f>
        <v>0</v>
      </c>
      <c r="G41" s="226">
        <f>G35+G20</f>
        <v>0</v>
      </c>
      <c r="H41" s="224">
        <f>IF(F41&gt;0, F41/G41, 0)</f>
        <v>0</v>
      </c>
    </row>
    <row r="42" spans="1:8" ht="5.25" customHeight="1" x14ac:dyDescent="0.2">
      <c r="A42" s="215"/>
      <c r="B42" s="25"/>
      <c r="C42" s="25"/>
      <c r="D42" s="216"/>
      <c r="E42" s="220"/>
      <c r="F42" s="220"/>
      <c r="G42" s="220"/>
      <c r="H42" s="221"/>
    </row>
    <row r="43" spans="1:8" ht="6.75" customHeight="1" x14ac:dyDescent="0.2">
      <c r="A43" s="31"/>
      <c r="B43" s="31"/>
      <c r="C43" s="31"/>
      <c r="D43" s="31"/>
      <c r="E43" s="31"/>
      <c r="F43" s="31"/>
      <c r="G43" s="31"/>
      <c r="H43" s="31"/>
    </row>
    <row r="44" spans="1:8" ht="12.75" customHeight="1" x14ac:dyDescent="0.2">
      <c r="A44" s="14" t="s">
        <v>167</v>
      </c>
      <c r="B44" s="15"/>
      <c r="C44" s="15"/>
      <c r="D44" s="190"/>
      <c r="E44" s="15"/>
      <c r="F44" s="15"/>
      <c r="G44" s="15"/>
      <c r="H44" s="16"/>
    </row>
    <row r="45" spans="1:8" x14ac:dyDescent="0.2">
      <c r="A45" s="23" t="s">
        <v>28</v>
      </c>
      <c r="B45" s="19"/>
      <c r="C45" s="19"/>
      <c r="D45" s="191"/>
      <c r="E45" s="192"/>
      <c r="F45" s="192"/>
      <c r="G45" s="192"/>
      <c r="H45" s="193"/>
    </row>
    <row r="46" spans="1:8" ht="5.25" customHeight="1" x14ac:dyDescent="0.2">
      <c r="A46" s="23"/>
      <c r="B46" s="19"/>
      <c r="C46" s="19"/>
      <c r="D46" s="32"/>
      <c r="E46" s="19"/>
      <c r="F46" s="19"/>
      <c r="G46" s="19"/>
      <c r="H46" s="20"/>
    </row>
    <row r="47" spans="1:8" ht="12.75" customHeight="1" x14ac:dyDescent="0.2">
      <c r="A47" s="214" t="s">
        <v>241</v>
      </c>
      <c r="B47" s="19"/>
      <c r="C47" s="19"/>
      <c r="D47" s="191"/>
      <c r="E47" s="19"/>
      <c r="F47" s="19"/>
      <c r="G47" s="19"/>
      <c r="H47" s="20"/>
    </row>
    <row r="48" spans="1:8" ht="5.25" customHeight="1" x14ac:dyDescent="0.2">
      <c r="A48" s="23"/>
      <c r="B48" s="19"/>
      <c r="C48" s="19"/>
      <c r="D48" s="32"/>
      <c r="E48" s="19"/>
      <c r="F48" s="19"/>
      <c r="G48" s="19"/>
      <c r="H48" s="20"/>
    </row>
    <row r="49" spans="1:8" x14ac:dyDescent="0.2">
      <c r="A49" s="23"/>
      <c r="B49" s="19"/>
      <c r="C49" s="291" t="s">
        <v>220</v>
      </c>
      <c r="D49" s="291"/>
      <c r="E49" s="292"/>
      <c r="F49" s="292"/>
      <c r="G49" s="292"/>
      <c r="H49" s="292"/>
    </row>
    <row r="50" spans="1:8" ht="5.25" customHeight="1" x14ac:dyDescent="0.2">
      <c r="A50" s="23"/>
      <c r="B50" s="19"/>
      <c r="C50" s="19"/>
      <c r="D50" s="32"/>
      <c r="E50" s="19"/>
      <c r="F50" s="19"/>
      <c r="G50" s="19"/>
      <c r="H50" s="20"/>
    </row>
    <row r="51" spans="1:8" x14ac:dyDescent="0.2">
      <c r="A51" s="23"/>
      <c r="B51" s="19"/>
      <c r="C51" s="291" t="s">
        <v>3</v>
      </c>
      <c r="D51" s="291"/>
      <c r="E51" s="292"/>
      <c r="F51" s="292"/>
      <c r="G51" s="292"/>
      <c r="H51" s="292"/>
    </row>
    <row r="52" spans="1:8" ht="5.25" customHeight="1" x14ac:dyDescent="0.2">
      <c r="A52" s="23"/>
      <c r="B52" s="19"/>
      <c r="C52" s="19"/>
      <c r="D52" s="32"/>
      <c r="E52" s="19"/>
      <c r="F52" s="19"/>
      <c r="G52" s="19"/>
      <c r="H52" s="20"/>
    </row>
    <row r="53" spans="1:8" x14ac:dyDescent="0.2">
      <c r="A53" s="23"/>
      <c r="B53" s="19"/>
      <c r="C53" s="291" t="s">
        <v>4</v>
      </c>
      <c r="D53" s="291"/>
      <c r="E53" s="292"/>
      <c r="F53" s="292"/>
      <c r="G53" s="292"/>
      <c r="H53" s="292"/>
    </row>
    <row r="54" spans="1:8" x14ac:dyDescent="0.2">
      <c r="A54" s="23"/>
      <c r="B54" s="19"/>
      <c r="C54" s="19"/>
      <c r="D54" s="32"/>
      <c r="E54" s="166"/>
      <c r="F54" s="166"/>
      <c r="G54" s="166"/>
      <c r="H54" s="167"/>
    </row>
    <row r="55" spans="1:8" ht="12.75" customHeight="1" x14ac:dyDescent="0.2">
      <c r="A55" s="214" t="s">
        <v>240</v>
      </c>
      <c r="B55" s="19"/>
      <c r="C55" s="19"/>
      <c r="D55" s="191"/>
      <c r="E55" s="19"/>
      <c r="F55" s="19"/>
      <c r="G55" s="19"/>
      <c r="H55" s="20"/>
    </row>
    <row r="56" spans="1:8" ht="5.25" customHeight="1" x14ac:dyDescent="0.2">
      <c r="A56" s="23"/>
      <c r="B56" s="19"/>
      <c r="C56" s="19"/>
      <c r="D56" s="32"/>
      <c r="E56" s="19"/>
      <c r="F56" s="19"/>
      <c r="G56" s="19"/>
      <c r="H56" s="20"/>
    </row>
    <row r="57" spans="1:8" x14ac:dyDescent="0.2">
      <c r="A57" s="23"/>
      <c r="B57" s="19"/>
      <c r="C57" s="291" t="s">
        <v>223</v>
      </c>
      <c r="D57" s="291"/>
      <c r="E57" s="292"/>
      <c r="F57" s="292"/>
      <c r="G57" s="292"/>
      <c r="H57" s="292"/>
    </row>
    <row r="58" spans="1:8" ht="5.25" customHeight="1" x14ac:dyDescent="0.2">
      <c r="A58" s="23"/>
      <c r="B58" s="19"/>
      <c r="C58" s="19"/>
      <c r="D58" s="32"/>
      <c r="E58" s="19"/>
      <c r="F58" s="19"/>
      <c r="G58" s="19"/>
      <c r="H58" s="20"/>
    </row>
    <row r="59" spans="1:8" x14ac:dyDescent="0.2">
      <c r="A59" s="23"/>
      <c r="B59" s="19"/>
      <c r="C59" s="291" t="s">
        <v>224</v>
      </c>
      <c r="D59" s="291"/>
      <c r="E59" s="292"/>
      <c r="F59" s="292"/>
      <c r="G59" s="292"/>
      <c r="H59" s="292"/>
    </row>
    <row r="60" spans="1:8" x14ac:dyDescent="0.2">
      <c r="A60" s="177" t="s">
        <v>198</v>
      </c>
      <c r="B60" s="19"/>
      <c r="C60" s="19"/>
      <c r="D60" s="32"/>
      <c r="E60" s="166"/>
      <c r="F60" s="166"/>
      <c r="G60" s="166"/>
      <c r="H60" s="167"/>
    </row>
    <row r="61" spans="1:8" ht="4.5" customHeight="1" x14ac:dyDescent="0.2">
      <c r="A61" s="24"/>
      <c r="B61" s="25"/>
      <c r="C61" s="25"/>
      <c r="D61" s="25"/>
      <c r="E61" s="25"/>
      <c r="F61" s="25"/>
      <c r="G61" s="25"/>
      <c r="H61" s="26"/>
    </row>
    <row r="62" spans="1:8" ht="4.5" customHeight="1" x14ac:dyDescent="0.2"/>
  </sheetData>
  <sheetProtection selectLockedCells="1"/>
  <mergeCells count="11">
    <mergeCell ref="C57:D57"/>
    <mergeCell ref="E57:H57"/>
    <mergeCell ref="C59:D59"/>
    <mergeCell ref="E59:H59"/>
    <mergeCell ref="A1:H1"/>
    <mergeCell ref="C49:D49"/>
    <mergeCell ref="E49:H49"/>
    <mergeCell ref="C51:D51"/>
    <mergeCell ref="E51:H51"/>
    <mergeCell ref="C53:D53"/>
    <mergeCell ref="E53:H53"/>
  </mergeCells>
  <pageMargins left="0.5" right="0.5" top="0.6" bottom="0.6" header="0.4" footer="0.4"/>
  <pageSetup fitToWidth="0" orientation="portrait" r:id="rId1"/>
  <headerFooter alignWithMargins="0">
    <oddFooter>&amp;R&amp;8Page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6"/>
  <sheetViews>
    <sheetView view="pageLayout" zoomScaleNormal="100" workbookViewId="0">
      <selection activeCell="I17" sqref="I17"/>
    </sheetView>
  </sheetViews>
  <sheetFormatPr defaultColWidth="8.88671875" defaultRowHeight="15.75" x14ac:dyDescent="0.25"/>
  <cols>
    <col min="1" max="1" width="1.6640625" style="33" customWidth="1"/>
    <col min="2" max="2" width="6.21875" style="35" customWidth="1"/>
    <col min="3" max="3" width="38" style="34" customWidth="1"/>
    <col min="4" max="5" width="7.21875" style="34" customWidth="1"/>
    <col min="6" max="6" width="9.33203125" style="34" customWidth="1"/>
    <col min="7" max="7" width="10.33203125" style="36" customWidth="1"/>
    <col min="8" max="16384" width="8.88671875" style="34"/>
  </cols>
  <sheetData>
    <row r="1" spans="1:7" ht="18.75" x14ac:dyDescent="0.3">
      <c r="B1" s="295" t="s">
        <v>33</v>
      </c>
      <c r="C1" s="296"/>
      <c r="D1" s="296"/>
      <c r="E1" s="296"/>
      <c r="F1" s="296"/>
      <c r="G1" s="296"/>
    </row>
    <row r="2" spans="1:7" ht="7.5" customHeight="1" thickBot="1" x14ac:dyDescent="0.3"/>
    <row r="3" spans="1:7" x14ac:dyDescent="0.25">
      <c r="A3" s="37"/>
      <c r="B3" s="297" t="s">
        <v>34</v>
      </c>
      <c r="C3" s="298"/>
      <c r="D3" s="298"/>
      <c r="E3" s="298"/>
      <c r="F3" s="298"/>
      <c r="G3" s="299"/>
    </row>
    <row r="4" spans="1:7" ht="6" customHeight="1" x14ac:dyDescent="0.25">
      <c r="A4" s="38"/>
      <c r="G4" s="39"/>
    </row>
    <row r="5" spans="1:7" s="33" customFormat="1" ht="16.5" thickBot="1" x14ac:dyDescent="0.3">
      <c r="A5" s="38"/>
      <c r="B5" s="40" t="s">
        <v>35</v>
      </c>
      <c r="C5" s="41" t="s">
        <v>36</v>
      </c>
      <c r="D5" s="41" t="s">
        <v>37</v>
      </c>
      <c r="E5" s="41" t="s">
        <v>38</v>
      </c>
      <c r="F5" s="41" t="s">
        <v>39</v>
      </c>
      <c r="G5" s="42" t="s">
        <v>40</v>
      </c>
    </row>
    <row r="6" spans="1:7" ht="16.5" thickTop="1" x14ac:dyDescent="0.25">
      <c r="A6" s="38"/>
      <c r="F6" s="43">
        <v>0</v>
      </c>
      <c r="G6" s="44">
        <f>E6*F6</f>
        <v>0</v>
      </c>
    </row>
    <row r="7" spans="1:7" x14ac:dyDescent="0.25">
      <c r="A7" s="45"/>
      <c r="C7" s="46"/>
      <c r="F7" s="43"/>
      <c r="G7" s="44">
        <f>E7*F7</f>
        <v>0</v>
      </c>
    </row>
    <row r="8" spans="1:7" x14ac:dyDescent="0.25">
      <c r="A8" s="47"/>
      <c r="B8" s="48"/>
      <c r="C8" s="49"/>
      <c r="G8" s="44">
        <f t="shared" ref="G8:G41" si="0">E8*F8</f>
        <v>0</v>
      </c>
    </row>
    <row r="9" spans="1:7" x14ac:dyDescent="0.25">
      <c r="A9" s="38"/>
      <c r="D9" s="33"/>
      <c r="F9" s="50"/>
      <c r="G9" s="44">
        <f t="shared" si="0"/>
        <v>0</v>
      </c>
    </row>
    <row r="10" spans="1:7" x14ac:dyDescent="0.25">
      <c r="A10" s="38"/>
      <c r="D10" s="33"/>
      <c r="F10" s="50"/>
      <c r="G10" s="44">
        <f t="shared" si="0"/>
        <v>0</v>
      </c>
    </row>
    <row r="11" spans="1:7" x14ac:dyDescent="0.25">
      <c r="A11" s="38"/>
      <c r="D11" s="33"/>
      <c r="F11" s="50"/>
      <c r="G11" s="44">
        <f t="shared" si="0"/>
        <v>0</v>
      </c>
    </row>
    <row r="12" spans="1:7" x14ac:dyDescent="0.25">
      <c r="A12" s="38"/>
      <c r="D12" s="33"/>
      <c r="F12" s="50"/>
      <c r="G12" s="44">
        <f t="shared" si="0"/>
        <v>0</v>
      </c>
    </row>
    <row r="13" spans="1:7" x14ac:dyDescent="0.25">
      <c r="A13" s="38"/>
      <c r="D13" s="33"/>
      <c r="F13" s="50"/>
      <c r="G13" s="44">
        <f t="shared" si="0"/>
        <v>0</v>
      </c>
    </row>
    <row r="14" spans="1:7" x14ac:dyDescent="0.25">
      <c r="A14" s="38"/>
      <c r="D14" s="33"/>
      <c r="F14" s="50"/>
      <c r="G14" s="44">
        <f t="shared" si="0"/>
        <v>0</v>
      </c>
    </row>
    <row r="15" spans="1:7" x14ac:dyDescent="0.25">
      <c r="A15" s="38"/>
      <c r="D15" s="33"/>
      <c r="F15" s="50"/>
      <c r="G15" s="44">
        <f t="shared" si="0"/>
        <v>0</v>
      </c>
    </row>
    <row r="16" spans="1:7" x14ac:dyDescent="0.25">
      <c r="A16" s="38"/>
      <c r="D16" s="33"/>
      <c r="F16" s="50"/>
      <c r="G16" s="44">
        <f t="shared" si="0"/>
        <v>0</v>
      </c>
    </row>
    <row r="17" spans="1:7" x14ac:dyDescent="0.25">
      <c r="A17" s="38"/>
      <c r="D17" s="33"/>
      <c r="F17" s="50"/>
      <c r="G17" s="44">
        <f t="shared" si="0"/>
        <v>0</v>
      </c>
    </row>
    <row r="18" spans="1:7" x14ac:dyDescent="0.25">
      <c r="A18" s="38"/>
      <c r="D18" s="33"/>
      <c r="F18" s="50"/>
      <c r="G18" s="44">
        <f t="shared" si="0"/>
        <v>0</v>
      </c>
    </row>
    <row r="19" spans="1:7" x14ac:dyDescent="0.25">
      <c r="A19" s="38"/>
      <c r="D19" s="33"/>
      <c r="F19" s="50"/>
      <c r="G19" s="44">
        <f t="shared" si="0"/>
        <v>0</v>
      </c>
    </row>
    <row r="20" spans="1:7" x14ac:dyDescent="0.25">
      <c r="A20" s="38"/>
      <c r="D20" s="33"/>
      <c r="F20" s="50"/>
      <c r="G20" s="44">
        <f t="shared" si="0"/>
        <v>0</v>
      </c>
    </row>
    <row r="21" spans="1:7" x14ac:dyDescent="0.25">
      <c r="A21" s="38"/>
      <c r="F21" s="51"/>
      <c r="G21" s="44">
        <f t="shared" si="0"/>
        <v>0</v>
      </c>
    </row>
    <row r="22" spans="1:7" x14ac:dyDescent="0.25">
      <c r="A22" s="38"/>
      <c r="F22" s="50"/>
      <c r="G22" s="44">
        <f t="shared" si="0"/>
        <v>0</v>
      </c>
    </row>
    <row r="23" spans="1:7" x14ac:dyDescent="0.25">
      <c r="A23" s="38"/>
      <c r="F23" s="50"/>
      <c r="G23" s="44">
        <f t="shared" si="0"/>
        <v>0</v>
      </c>
    </row>
    <row r="24" spans="1:7" x14ac:dyDescent="0.25">
      <c r="A24" s="38"/>
      <c r="F24" s="50"/>
      <c r="G24" s="44">
        <f t="shared" si="0"/>
        <v>0</v>
      </c>
    </row>
    <row r="25" spans="1:7" x14ac:dyDescent="0.25">
      <c r="A25" s="38"/>
      <c r="F25" s="50"/>
      <c r="G25" s="44">
        <f t="shared" si="0"/>
        <v>0</v>
      </c>
    </row>
    <row r="26" spans="1:7" x14ac:dyDescent="0.25">
      <c r="A26" s="47"/>
      <c r="B26" s="48"/>
      <c r="C26" s="49"/>
      <c r="G26" s="44">
        <f t="shared" si="0"/>
        <v>0</v>
      </c>
    </row>
    <row r="27" spans="1:7" x14ac:dyDescent="0.25">
      <c r="A27" s="38"/>
      <c r="D27" s="33"/>
      <c r="F27" s="50"/>
      <c r="G27" s="44">
        <f t="shared" si="0"/>
        <v>0</v>
      </c>
    </row>
    <row r="28" spans="1:7" x14ac:dyDescent="0.25">
      <c r="A28" s="119"/>
      <c r="D28" s="33"/>
      <c r="F28" s="50"/>
      <c r="G28" s="44">
        <f t="shared" si="0"/>
        <v>0</v>
      </c>
    </row>
    <row r="29" spans="1:7" x14ac:dyDescent="0.25">
      <c r="A29" s="38"/>
      <c r="D29" s="33"/>
      <c r="F29" s="50"/>
      <c r="G29" s="44">
        <f t="shared" si="0"/>
        <v>0</v>
      </c>
    </row>
    <row r="30" spans="1:7" x14ac:dyDescent="0.25">
      <c r="A30" s="38"/>
      <c r="D30" s="33"/>
      <c r="F30" s="50"/>
      <c r="G30" s="44">
        <f t="shared" si="0"/>
        <v>0</v>
      </c>
    </row>
    <row r="31" spans="1:7" x14ac:dyDescent="0.25">
      <c r="A31" s="38"/>
      <c r="D31" s="33"/>
      <c r="F31" s="50"/>
      <c r="G31" s="44">
        <f t="shared" si="0"/>
        <v>0</v>
      </c>
    </row>
    <row r="32" spans="1:7" x14ac:dyDescent="0.25">
      <c r="A32" s="38"/>
      <c r="D32" s="33"/>
      <c r="F32" s="50"/>
      <c r="G32" s="44">
        <f t="shared" si="0"/>
        <v>0</v>
      </c>
    </row>
    <row r="33" spans="1:7" x14ac:dyDescent="0.25">
      <c r="A33" s="38"/>
      <c r="D33" s="33"/>
      <c r="F33" s="50"/>
      <c r="G33" s="44">
        <f t="shared" si="0"/>
        <v>0</v>
      </c>
    </row>
    <row r="34" spans="1:7" x14ac:dyDescent="0.25">
      <c r="A34" s="38"/>
      <c r="D34" s="33"/>
      <c r="F34" s="50"/>
      <c r="G34" s="44">
        <f t="shared" si="0"/>
        <v>0</v>
      </c>
    </row>
    <row r="35" spans="1:7" x14ac:dyDescent="0.25">
      <c r="A35" s="38"/>
      <c r="D35" s="33"/>
      <c r="F35" s="50"/>
      <c r="G35" s="44">
        <f t="shared" si="0"/>
        <v>0</v>
      </c>
    </row>
    <row r="36" spans="1:7" x14ac:dyDescent="0.25">
      <c r="A36" s="38"/>
      <c r="D36" s="33"/>
      <c r="F36" s="50"/>
      <c r="G36" s="44">
        <f t="shared" si="0"/>
        <v>0</v>
      </c>
    </row>
    <row r="37" spans="1:7" x14ac:dyDescent="0.25">
      <c r="A37" s="38"/>
      <c r="D37" s="33"/>
      <c r="F37" s="50"/>
      <c r="G37" s="44">
        <f t="shared" si="0"/>
        <v>0</v>
      </c>
    </row>
    <row r="38" spans="1:7" x14ac:dyDescent="0.25">
      <c r="A38" s="38"/>
      <c r="D38" s="33"/>
      <c r="F38" s="50"/>
      <c r="G38" s="44">
        <f t="shared" si="0"/>
        <v>0</v>
      </c>
    </row>
    <row r="39" spans="1:7" x14ac:dyDescent="0.25">
      <c r="A39" s="38"/>
      <c r="F39" s="51"/>
      <c r="G39" s="44">
        <f t="shared" si="0"/>
        <v>0</v>
      </c>
    </row>
    <row r="40" spans="1:7" x14ac:dyDescent="0.25">
      <c r="A40" s="38"/>
      <c r="F40" s="50"/>
      <c r="G40" s="44">
        <f t="shared" si="0"/>
        <v>0</v>
      </c>
    </row>
    <row r="41" spans="1:7" x14ac:dyDescent="0.25">
      <c r="A41" s="38"/>
      <c r="F41" s="50"/>
      <c r="G41" s="44">
        <f t="shared" si="0"/>
        <v>0</v>
      </c>
    </row>
    <row r="42" spans="1:7" ht="16.5" thickBot="1" x14ac:dyDescent="0.3">
      <c r="A42" s="38"/>
      <c r="F42" s="50"/>
      <c r="G42" s="44">
        <f>F42*E42</f>
        <v>0</v>
      </c>
    </row>
    <row r="43" spans="1:7" x14ac:dyDescent="0.25">
      <c r="A43" s="37"/>
      <c r="B43" s="52"/>
      <c r="C43" s="53" t="s">
        <v>41</v>
      </c>
      <c r="D43" s="54"/>
      <c r="E43" s="54"/>
      <c r="F43" s="55"/>
      <c r="G43" s="56">
        <f>SUM(G6:G42)</f>
        <v>0</v>
      </c>
    </row>
    <row r="44" spans="1:7" ht="14.25" customHeight="1" x14ac:dyDescent="0.25">
      <c r="A44" s="38"/>
      <c r="C44" s="46" t="s">
        <v>197</v>
      </c>
      <c r="G44" s="44" t="e">
        <f>#REF!</f>
        <v>#REF!</v>
      </c>
    </row>
    <row r="45" spans="1:7" x14ac:dyDescent="0.25">
      <c r="A45" s="38"/>
      <c r="C45" s="46" t="s">
        <v>42</v>
      </c>
      <c r="F45" s="50"/>
      <c r="G45" s="44" t="e">
        <f>SUM(G43:G44)</f>
        <v>#REF!</v>
      </c>
    </row>
    <row r="46" spans="1:7" ht="16.5" thickBot="1" x14ac:dyDescent="0.3">
      <c r="A46" s="57"/>
      <c r="B46" s="58"/>
      <c r="C46" s="185" t="s">
        <v>193</v>
      </c>
      <c r="D46" s="59"/>
      <c r="E46" s="59"/>
      <c r="F46" s="60"/>
      <c r="G46" s="61"/>
    </row>
  </sheetData>
  <mergeCells count="2">
    <mergeCell ref="B1:G1"/>
    <mergeCell ref="B3:G3"/>
  </mergeCells>
  <printOptions horizontalCentered="1"/>
  <pageMargins left="0.5" right="0.5" top="0.6" bottom="0.6" header="0.4" footer="0.4"/>
  <pageSetup fitToWidth="0" orientation="portrait" r:id="rId1"/>
  <headerFooter alignWithMargins="0">
    <oddFooter>&amp;R&amp;8Page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34"/>
  <sheetViews>
    <sheetView view="pageLayout" zoomScaleNormal="100" workbookViewId="0">
      <selection activeCell="C14" sqref="C14:L17"/>
    </sheetView>
  </sheetViews>
  <sheetFormatPr defaultColWidth="8.21875" defaultRowHeight="12.75" x14ac:dyDescent="0.2"/>
  <cols>
    <col min="1" max="1" width="1.5546875" style="62" customWidth="1"/>
    <col min="2" max="2" width="1.6640625" style="62" customWidth="1"/>
    <col min="3" max="3" width="10.5546875" style="63" customWidth="1"/>
    <col min="4" max="4" width="18.33203125" style="63" customWidth="1"/>
    <col min="5" max="5" width="2.109375" style="63" customWidth="1"/>
    <col min="6" max="6" width="4.44140625" style="63" customWidth="1"/>
    <col min="7" max="7" width="2.109375" style="63" customWidth="1"/>
    <col min="8" max="8" width="4.44140625" style="63" customWidth="1"/>
    <col min="9" max="9" width="2.109375" style="64" customWidth="1"/>
    <col min="10" max="10" width="22.33203125" style="118" customWidth="1"/>
    <col min="11" max="11" width="2.109375" style="63" customWidth="1"/>
    <col min="12" max="12" width="3.33203125" style="63" customWidth="1"/>
    <col min="13" max="13" width="2.88671875" style="63" customWidth="1"/>
    <col min="14" max="16384" width="8.21875" style="63"/>
  </cols>
  <sheetData>
    <row r="1" spans="1:13" ht="18.75" x14ac:dyDescent="0.3">
      <c r="A1" s="315" t="s">
        <v>43</v>
      </c>
      <c r="B1" s="315"/>
      <c r="C1" s="315"/>
      <c r="D1" s="315"/>
      <c r="E1" s="315"/>
      <c r="F1" s="315"/>
      <c r="G1" s="315"/>
      <c r="H1" s="315"/>
      <c r="I1" s="315"/>
      <c r="J1" s="315"/>
      <c r="K1" s="315"/>
      <c r="L1" s="315"/>
      <c r="M1" s="315"/>
    </row>
    <row r="2" spans="1:13" ht="9.1999999999999993" customHeight="1" x14ac:dyDescent="0.2">
      <c r="C2" s="97"/>
      <c r="D2" s="97"/>
      <c r="E2" s="97"/>
      <c r="F2" s="97"/>
      <c r="G2" s="97"/>
      <c r="H2" s="97"/>
      <c r="I2" s="97"/>
      <c r="J2" s="97"/>
    </row>
    <row r="3" spans="1:13" x14ac:dyDescent="0.2">
      <c r="A3" s="143" t="s">
        <v>58</v>
      </c>
      <c r="I3" s="63"/>
      <c r="J3" s="63"/>
    </row>
    <row r="4" spans="1:13" ht="39" customHeight="1" x14ac:dyDescent="0.2">
      <c r="A4" s="316" t="s">
        <v>59</v>
      </c>
      <c r="B4" s="316"/>
      <c r="C4" s="316"/>
      <c r="D4" s="316"/>
      <c r="E4" s="316"/>
      <c r="F4" s="316"/>
      <c r="G4" s="316"/>
      <c r="H4" s="316"/>
      <c r="I4" s="316"/>
      <c r="J4" s="316"/>
      <c r="K4" s="316"/>
      <c r="L4" s="316"/>
    </row>
    <row r="5" spans="1:13" ht="9.1999999999999993" customHeight="1" x14ac:dyDescent="0.2">
      <c r="A5" s="144"/>
      <c r="B5" s="144"/>
      <c r="C5" s="144"/>
      <c r="D5" s="144"/>
      <c r="E5" s="144"/>
      <c r="F5" s="144"/>
      <c r="G5" s="144"/>
      <c r="H5" s="144"/>
      <c r="I5" s="144"/>
      <c r="J5" s="144"/>
    </row>
    <row r="6" spans="1:13" s="171" customFormat="1" x14ac:dyDescent="0.2">
      <c r="A6" s="143">
        <v>1</v>
      </c>
      <c r="B6" s="143" t="s">
        <v>60</v>
      </c>
    </row>
    <row r="7" spans="1:13" ht="30" customHeight="1" thickBot="1" x14ac:dyDescent="0.25">
      <c r="B7" s="68" t="s">
        <v>47</v>
      </c>
      <c r="C7" s="313" t="s">
        <v>199</v>
      </c>
      <c r="D7" s="313"/>
      <c r="E7" s="313"/>
      <c r="F7" s="313"/>
      <c r="G7" s="313"/>
      <c r="H7" s="313"/>
      <c r="I7" s="313"/>
      <c r="J7" s="313"/>
      <c r="K7" s="313"/>
      <c r="L7" s="313"/>
    </row>
    <row r="8" spans="1:13" ht="13.5" thickBot="1" x14ac:dyDescent="0.25">
      <c r="E8" s="145"/>
      <c r="F8" s="122" t="s">
        <v>61</v>
      </c>
      <c r="G8" s="145"/>
      <c r="H8" s="122" t="s">
        <v>62</v>
      </c>
      <c r="I8" s="63"/>
      <c r="J8" s="63"/>
    </row>
    <row r="9" spans="1:13" x14ac:dyDescent="0.2">
      <c r="I9" s="63"/>
      <c r="J9" s="63"/>
    </row>
    <row r="10" spans="1:13" x14ac:dyDescent="0.2">
      <c r="B10" s="62" t="s">
        <v>49</v>
      </c>
      <c r="C10" s="313" t="s">
        <v>244</v>
      </c>
      <c r="D10" s="313"/>
      <c r="E10" s="313"/>
      <c r="F10" s="313"/>
      <c r="G10" s="313"/>
      <c r="H10" s="313"/>
      <c r="I10" s="313"/>
      <c r="J10" s="313"/>
      <c r="K10" s="313"/>
      <c r="L10" s="313"/>
    </row>
    <row r="11" spans="1:13" ht="13.5" thickBot="1" x14ac:dyDescent="0.25">
      <c r="C11" s="313"/>
      <c r="D11" s="313"/>
      <c r="E11" s="313"/>
      <c r="F11" s="313"/>
      <c r="G11" s="313"/>
      <c r="H11" s="313"/>
      <c r="I11" s="313"/>
      <c r="J11" s="313"/>
      <c r="K11" s="313"/>
      <c r="L11" s="313"/>
    </row>
    <row r="12" spans="1:13" ht="13.5" thickBot="1" x14ac:dyDescent="0.25">
      <c r="E12" s="145"/>
      <c r="F12" s="181" t="s">
        <v>61</v>
      </c>
      <c r="G12" s="145"/>
      <c r="H12" s="181" t="s">
        <v>62</v>
      </c>
      <c r="I12" s="145"/>
      <c r="J12" s="146" t="s">
        <v>63</v>
      </c>
    </row>
    <row r="13" spans="1:13" x14ac:dyDescent="0.2">
      <c r="A13" s="182"/>
      <c r="B13" s="182"/>
      <c r="E13" s="186"/>
      <c r="F13" s="181"/>
      <c r="G13" s="186"/>
      <c r="H13" s="181"/>
      <c r="I13" s="186"/>
      <c r="J13" s="146"/>
    </row>
    <row r="14" spans="1:13" x14ac:dyDescent="0.2">
      <c r="C14" s="304"/>
      <c r="D14" s="305"/>
      <c r="E14" s="305"/>
      <c r="F14" s="305"/>
      <c r="G14" s="305"/>
      <c r="H14" s="305"/>
      <c r="I14" s="305"/>
      <c r="J14" s="305"/>
      <c r="K14" s="305"/>
      <c r="L14" s="306"/>
    </row>
    <row r="15" spans="1:13" x14ac:dyDescent="0.2">
      <c r="C15" s="307"/>
      <c r="D15" s="308"/>
      <c r="E15" s="308"/>
      <c r="F15" s="308"/>
      <c r="G15" s="308"/>
      <c r="H15" s="308"/>
      <c r="I15" s="308"/>
      <c r="J15" s="308"/>
      <c r="K15" s="308"/>
      <c r="L15" s="309"/>
    </row>
    <row r="16" spans="1:13" x14ac:dyDescent="0.2">
      <c r="C16" s="307"/>
      <c r="D16" s="308"/>
      <c r="E16" s="308"/>
      <c r="F16" s="308"/>
      <c r="G16" s="308"/>
      <c r="H16" s="308"/>
      <c r="I16" s="308"/>
      <c r="J16" s="308"/>
      <c r="K16" s="308"/>
      <c r="L16" s="309"/>
    </row>
    <row r="17" spans="1:12" ht="21" customHeight="1" x14ac:dyDescent="0.2">
      <c r="C17" s="310"/>
      <c r="D17" s="311"/>
      <c r="E17" s="311"/>
      <c r="F17" s="311"/>
      <c r="G17" s="311"/>
      <c r="H17" s="311"/>
      <c r="I17" s="311"/>
      <c r="J17" s="311"/>
      <c r="K17" s="311"/>
      <c r="L17" s="312"/>
    </row>
    <row r="18" spans="1:12" ht="9.1999999999999993" customHeight="1" x14ac:dyDescent="0.2">
      <c r="C18" s="72"/>
      <c r="D18" s="72"/>
      <c r="E18" s="72"/>
      <c r="F18" s="72"/>
      <c r="G18" s="72"/>
      <c r="H18" s="72"/>
      <c r="I18" s="72"/>
      <c r="J18" s="72"/>
    </row>
    <row r="19" spans="1:12" ht="16.5" customHeight="1" thickBot="1" x14ac:dyDescent="0.25">
      <c r="A19" s="187"/>
      <c r="B19" s="68" t="s">
        <v>130</v>
      </c>
      <c r="C19" s="303" t="s">
        <v>201</v>
      </c>
      <c r="D19" s="303"/>
      <c r="E19" s="303"/>
      <c r="F19" s="303"/>
      <c r="G19" s="303"/>
      <c r="H19" s="303"/>
      <c r="I19" s="303"/>
      <c r="J19" s="303"/>
    </row>
    <row r="20" spans="1:12" ht="13.5" thickBot="1" x14ac:dyDescent="0.25">
      <c r="A20" s="187"/>
      <c r="B20" s="187"/>
      <c r="E20" s="145"/>
      <c r="F20" s="189" t="s">
        <v>61</v>
      </c>
      <c r="G20" s="145"/>
      <c r="H20" s="189" t="s">
        <v>62</v>
      </c>
      <c r="I20" s="145"/>
      <c r="J20" s="146" t="s">
        <v>63</v>
      </c>
    </row>
    <row r="21" spans="1:12" x14ac:dyDescent="0.2">
      <c r="A21" s="187"/>
      <c r="B21" s="187"/>
      <c r="E21" s="186"/>
      <c r="F21" s="189"/>
      <c r="G21" s="186"/>
      <c r="H21" s="189"/>
      <c r="I21" s="186"/>
      <c r="J21" s="146"/>
    </row>
    <row r="22" spans="1:12" s="171" customFormat="1" x14ac:dyDescent="0.2">
      <c r="A22" s="143">
        <v>2</v>
      </c>
      <c r="B22" s="143" t="s">
        <v>215</v>
      </c>
    </row>
    <row r="23" spans="1:12" ht="56.25" customHeight="1" thickBot="1" x14ac:dyDescent="0.25">
      <c r="A23" s="68"/>
      <c r="B23" s="68" t="s">
        <v>47</v>
      </c>
      <c r="C23" s="313" t="s">
        <v>200</v>
      </c>
      <c r="D23" s="313"/>
      <c r="E23" s="313"/>
      <c r="F23" s="313"/>
      <c r="G23" s="313"/>
      <c r="H23" s="313"/>
      <c r="I23" s="313"/>
      <c r="J23" s="313"/>
      <c r="K23" s="313"/>
      <c r="L23" s="313"/>
    </row>
    <row r="24" spans="1:12" ht="13.5" thickBot="1" x14ac:dyDescent="0.25">
      <c r="E24" s="145"/>
      <c r="F24" s="122" t="s">
        <v>61</v>
      </c>
      <c r="G24" s="134"/>
      <c r="H24" s="122" t="s">
        <v>62</v>
      </c>
      <c r="J24" s="64"/>
    </row>
    <row r="25" spans="1:12" ht="9.1999999999999993" customHeight="1" x14ac:dyDescent="0.2">
      <c r="E25" s="64"/>
      <c r="F25" s="122"/>
      <c r="G25" s="97"/>
      <c r="H25" s="122"/>
      <c r="J25" s="64"/>
    </row>
    <row r="26" spans="1:12" ht="19.5" customHeight="1" x14ac:dyDescent="0.2">
      <c r="C26" s="282"/>
      <c r="D26" s="283"/>
      <c r="E26" s="283"/>
      <c r="F26" s="283"/>
      <c r="G26" s="283"/>
      <c r="H26" s="283"/>
      <c r="I26" s="283"/>
      <c r="J26" s="283"/>
      <c r="K26" s="283"/>
      <c r="L26" s="284"/>
    </row>
    <row r="27" spans="1:12" ht="19.5" customHeight="1" x14ac:dyDescent="0.2">
      <c r="C27" s="288"/>
      <c r="D27" s="289"/>
      <c r="E27" s="289"/>
      <c r="F27" s="289"/>
      <c r="G27" s="289"/>
      <c r="H27" s="289"/>
      <c r="I27" s="289"/>
      <c r="J27" s="289"/>
      <c r="K27" s="289"/>
      <c r="L27" s="290"/>
    </row>
    <row r="29" spans="1:12" s="171" customFormat="1" x14ac:dyDescent="0.2">
      <c r="A29" s="143">
        <v>3</v>
      </c>
      <c r="B29" s="143" t="s">
        <v>124</v>
      </c>
      <c r="J29" s="176"/>
    </row>
    <row r="30" spans="1:12" ht="69.75" customHeight="1" thickBot="1" x14ac:dyDescent="0.25">
      <c r="B30" s="72"/>
      <c r="C30" s="314" t="s">
        <v>202</v>
      </c>
      <c r="D30" s="314"/>
      <c r="E30" s="314"/>
      <c r="F30" s="314"/>
      <c r="G30" s="314"/>
      <c r="H30" s="314"/>
      <c r="I30" s="314"/>
      <c r="J30" s="314"/>
      <c r="K30" s="314"/>
      <c r="L30" s="314"/>
    </row>
    <row r="31" spans="1:12" ht="13.5" thickBot="1" x14ac:dyDescent="0.25">
      <c r="E31" s="145"/>
      <c r="F31" s="160" t="s">
        <v>61</v>
      </c>
      <c r="G31" s="134"/>
      <c r="H31" s="160" t="s">
        <v>62</v>
      </c>
    </row>
    <row r="32" spans="1:12" x14ac:dyDescent="0.2">
      <c r="A32" s="161"/>
      <c r="B32" s="161"/>
    </row>
    <row r="33" spans="1:12" x14ac:dyDescent="0.2">
      <c r="A33" s="300" t="s">
        <v>203</v>
      </c>
      <c r="B33" s="300"/>
      <c r="C33" s="300"/>
      <c r="D33" s="300"/>
      <c r="E33" s="300"/>
      <c r="F33" s="300"/>
      <c r="G33" s="300"/>
      <c r="H33" s="300"/>
      <c r="I33" s="300"/>
      <c r="J33" s="300"/>
      <c r="K33" s="300"/>
      <c r="L33" s="300"/>
    </row>
    <row r="34" spans="1:12" ht="100.5" customHeight="1" x14ac:dyDescent="0.2">
      <c r="B34" s="106"/>
      <c r="C34" s="301" t="s">
        <v>245</v>
      </c>
      <c r="D34" s="302"/>
      <c r="E34" s="302"/>
      <c r="F34" s="302"/>
      <c r="G34" s="302"/>
      <c r="H34" s="302"/>
      <c r="I34" s="302"/>
      <c r="J34" s="302"/>
      <c r="K34" s="302"/>
      <c r="L34" s="302"/>
    </row>
  </sheetData>
  <sheetProtection selectLockedCells="1"/>
  <mergeCells count="11">
    <mergeCell ref="C10:L11"/>
    <mergeCell ref="C30:L30"/>
    <mergeCell ref="A1:M1"/>
    <mergeCell ref="C7:L7"/>
    <mergeCell ref="A4:L4"/>
    <mergeCell ref="A33:L33"/>
    <mergeCell ref="C34:L34"/>
    <mergeCell ref="C19:J19"/>
    <mergeCell ref="C26:L27"/>
    <mergeCell ref="C14:L17"/>
    <mergeCell ref="C23:L23"/>
  </mergeCells>
  <pageMargins left="0.5" right="0.5" top="0.6" bottom="0.6" header="0.4" footer="0.4"/>
  <pageSetup fitToWidth="0" orientation="portrait" r:id="rId1"/>
  <headerFooter alignWithMargins="0">
    <oddFooter>&amp;R&amp;8Page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1"/>
  <sheetViews>
    <sheetView view="pageLayout" zoomScaleNormal="100" workbookViewId="0">
      <selection activeCell="E5" sqref="E5:H5"/>
    </sheetView>
  </sheetViews>
  <sheetFormatPr defaultColWidth="5.44140625" defaultRowHeight="15" x14ac:dyDescent="0.2"/>
  <cols>
    <col min="1" max="1" width="1.5546875" style="62" customWidth="1"/>
    <col min="2" max="2" width="1.6640625" style="62" customWidth="1"/>
    <col min="3" max="3" width="10.5546875" style="63" customWidth="1"/>
    <col min="4" max="4" width="20.44140625" style="63" customWidth="1"/>
    <col min="5" max="5" width="5.77734375" style="63" customWidth="1"/>
    <col min="6" max="6" width="4.44140625" style="63" customWidth="1"/>
    <col min="7" max="7" width="10.21875" style="63" customWidth="1"/>
    <col min="8" max="8" width="16.21875" style="63" customWidth="1"/>
    <col min="9" max="9" width="7.33203125" style="63" customWidth="1"/>
    <col min="10" max="10" width="1.77734375" style="110" customWidth="1"/>
    <col min="11" max="11" width="3.6640625" style="65" customWidth="1"/>
    <col min="12" max="12" width="3" style="63" customWidth="1"/>
    <col min="13" max="13" width="6.5546875" style="63" customWidth="1"/>
    <col min="14" max="16384" width="5.44140625" style="63"/>
  </cols>
  <sheetData>
    <row r="1" spans="1:12" ht="15" customHeight="1" x14ac:dyDescent="0.3">
      <c r="A1" s="315" t="s">
        <v>52</v>
      </c>
      <c r="B1" s="315"/>
      <c r="C1" s="315"/>
      <c r="D1" s="315"/>
      <c r="E1" s="315"/>
      <c r="F1" s="315"/>
      <c r="G1" s="315"/>
      <c r="H1" s="315"/>
      <c r="I1" s="315"/>
      <c r="J1" s="315"/>
      <c r="K1" s="315"/>
      <c r="L1" s="315"/>
    </row>
    <row r="2" spans="1:12" ht="15" customHeight="1" x14ac:dyDescent="0.2">
      <c r="A2" s="123" t="s">
        <v>44</v>
      </c>
      <c r="B2" s="122"/>
      <c r="C2" s="122"/>
      <c r="D2" s="122"/>
      <c r="E2" s="122"/>
      <c r="F2" s="122"/>
      <c r="G2" s="122"/>
      <c r="H2" s="122"/>
    </row>
    <row r="3" spans="1:12" s="171" customFormat="1" ht="15.75" x14ac:dyDescent="0.25">
      <c r="A3" s="143">
        <v>1</v>
      </c>
      <c r="B3" s="143" t="s">
        <v>150</v>
      </c>
      <c r="J3" s="172"/>
      <c r="K3" s="173"/>
    </row>
    <row r="4" spans="1:12" ht="41.25" customHeight="1" x14ac:dyDescent="0.2">
      <c r="C4" s="329" t="s">
        <v>152</v>
      </c>
      <c r="D4" s="329"/>
      <c r="E4" s="329"/>
      <c r="F4" s="329"/>
      <c r="G4" s="329"/>
      <c r="H4" s="329"/>
      <c r="I4" s="329"/>
      <c r="J4" s="64"/>
    </row>
    <row r="5" spans="1:12" ht="17.25" customHeight="1" x14ac:dyDescent="0.2">
      <c r="C5" s="63" t="s">
        <v>45</v>
      </c>
      <c r="E5" s="330"/>
      <c r="F5" s="330"/>
      <c r="G5" s="330"/>
      <c r="H5" s="330"/>
      <c r="I5" s="66"/>
      <c r="J5" s="64"/>
      <c r="K5" s="67"/>
      <c r="L5" s="63" t="s">
        <v>46</v>
      </c>
    </row>
    <row r="6" spans="1:12" ht="9.1999999999999993" customHeight="1" x14ac:dyDescent="0.2">
      <c r="C6" s="131"/>
      <c r="D6" s="131"/>
      <c r="E6" s="131"/>
      <c r="F6" s="131"/>
      <c r="G6" s="131"/>
      <c r="H6" s="131"/>
      <c r="J6" s="64"/>
    </row>
    <row r="7" spans="1:12" s="171" customFormat="1" ht="12.75" x14ac:dyDescent="0.2">
      <c r="A7" s="143">
        <v>2</v>
      </c>
      <c r="B7" s="143" t="s">
        <v>206</v>
      </c>
      <c r="J7" s="174"/>
    </row>
    <row r="8" spans="1:12" ht="29.25" customHeight="1" x14ac:dyDescent="0.2">
      <c r="B8" s="68" t="s">
        <v>47</v>
      </c>
      <c r="C8" s="331" t="s">
        <v>207</v>
      </c>
      <c r="D8" s="331"/>
      <c r="E8" s="331"/>
      <c r="F8" s="331"/>
      <c r="G8" s="331"/>
      <c r="H8" s="331"/>
      <c r="I8" s="331"/>
      <c r="J8" s="69"/>
      <c r="K8" s="66"/>
      <c r="L8" s="63" t="s">
        <v>48</v>
      </c>
    </row>
    <row r="9" spans="1:12" ht="15" customHeight="1" x14ac:dyDescent="0.2">
      <c r="B9" s="137"/>
      <c r="C9" s="282"/>
      <c r="D9" s="283"/>
      <c r="E9" s="283"/>
      <c r="F9" s="283"/>
      <c r="G9" s="283"/>
      <c r="H9" s="283"/>
      <c r="I9" s="284"/>
      <c r="J9" s="69"/>
      <c r="K9" s="63"/>
    </row>
    <row r="10" spans="1:12" ht="43.35" customHeight="1" x14ac:dyDescent="0.2">
      <c r="B10" s="137"/>
      <c r="C10" s="288"/>
      <c r="D10" s="289"/>
      <c r="E10" s="289"/>
      <c r="F10" s="289"/>
      <c r="G10" s="289"/>
      <c r="H10" s="289"/>
      <c r="I10" s="290"/>
      <c r="J10" s="69"/>
      <c r="K10" s="63"/>
    </row>
    <row r="11" spans="1:12" ht="9.1999999999999993" customHeight="1" x14ac:dyDescent="0.2">
      <c r="B11" s="138"/>
      <c r="C11" s="139"/>
      <c r="D11" s="139"/>
      <c r="E11" s="139"/>
      <c r="F11" s="139"/>
      <c r="G11" s="139"/>
      <c r="H11" s="139"/>
      <c r="I11" s="139"/>
      <c r="J11" s="69"/>
      <c r="K11" s="63"/>
    </row>
    <row r="12" spans="1:12" ht="15" customHeight="1" x14ac:dyDescent="0.2">
      <c r="B12" s="62" t="s">
        <v>49</v>
      </c>
      <c r="C12" s="313" t="s">
        <v>50</v>
      </c>
      <c r="D12" s="313"/>
      <c r="E12" s="313"/>
      <c r="F12" s="313"/>
      <c r="G12" s="313"/>
      <c r="H12" s="313"/>
      <c r="I12" s="313"/>
      <c r="J12" s="69"/>
      <c r="K12" s="66"/>
      <c r="L12" s="63" t="s">
        <v>48</v>
      </c>
    </row>
    <row r="13" spans="1:12" ht="12.95" customHeight="1" x14ac:dyDescent="0.2">
      <c r="C13" s="304"/>
      <c r="D13" s="305"/>
      <c r="E13" s="305"/>
      <c r="F13" s="305"/>
      <c r="G13" s="305"/>
      <c r="H13" s="305"/>
      <c r="I13" s="306"/>
      <c r="J13" s="69"/>
      <c r="K13" s="64"/>
    </row>
    <row r="14" spans="1:12" ht="12.95" customHeight="1" x14ac:dyDescent="0.2">
      <c r="C14" s="310"/>
      <c r="D14" s="311"/>
      <c r="E14" s="311"/>
      <c r="F14" s="311"/>
      <c r="G14" s="311"/>
      <c r="H14" s="311"/>
      <c r="I14" s="312"/>
      <c r="J14" s="69"/>
      <c r="K14" s="64"/>
    </row>
    <row r="15" spans="1:12" ht="9.1999999999999993" customHeight="1" x14ac:dyDescent="0.2">
      <c r="A15" s="122"/>
      <c r="B15" s="122"/>
      <c r="C15" s="122"/>
      <c r="D15" s="122"/>
      <c r="E15" s="122"/>
      <c r="F15" s="122"/>
      <c r="G15" s="122"/>
      <c r="H15" s="122"/>
      <c r="J15" s="69"/>
      <c r="K15" s="63"/>
    </row>
    <row r="16" spans="1:12" s="171" customFormat="1" ht="12.75" x14ac:dyDescent="0.2">
      <c r="A16" s="143">
        <v>3</v>
      </c>
      <c r="B16" s="143" t="s">
        <v>160</v>
      </c>
      <c r="J16" s="174"/>
    </row>
    <row r="17" spans="1:12" ht="40.5" customHeight="1" x14ac:dyDescent="0.2">
      <c r="C17" s="332" t="s">
        <v>184</v>
      </c>
      <c r="D17" s="333"/>
      <c r="E17" s="333"/>
      <c r="F17" s="333"/>
      <c r="G17" s="333"/>
      <c r="H17" s="333"/>
      <c r="I17" s="333"/>
      <c r="J17" s="69"/>
      <c r="K17" s="63"/>
    </row>
    <row r="18" spans="1:12" ht="9.1999999999999993" customHeight="1" x14ac:dyDescent="0.2">
      <c r="C18" s="71"/>
      <c r="D18" s="62"/>
      <c r="E18" s="62"/>
      <c r="F18" s="62"/>
      <c r="G18" s="62"/>
      <c r="H18" s="62"/>
      <c r="I18" s="62"/>
      <c r="J18" s="69"/>
      <c r="K18" s="63"/>
    </row>
    <row r="19" spans="1:12" ht="12.75" x14ac:dyDescent="0.2">
      <c r="B19" s="63" t="s">
        <v>47</v>
      </c>
      <c r="C19" s="62" t="s">
        <v>165</v>
      </c>
      <c r="J19" s="69"/>
      <c r="K19" s="63"/>
    </row>
    <row r="20" spans="1:12" ht="25.5" customHeight="1" x14ac:dyDescent="0.2">
      <c r="B20" s="72"/>
      <c r="C20" s="314" t="s">
        <v>205</v>
      </c>
      <c r="D20" s="314"/>
      <c r="E20" s="314"/>
      <c r="F20" s="314"/>
      <c r="G20" s="314"/>
      <c r="H20" s="314"/>
      <c r="I20" s="314"/>
      <c r="J20" s="69"/>
      <c r="K20" s="66"/>
      <c r="L20" s="63" t="s">
        <v>48</v>
      </c>
    </row>
    <row r="21" spans="1:12" ht="30" customHeight="1" x14ac:dyDescent="0.2">
      <c r="B21" s="72"/>
      <c r="C21" s="314"/>
      <c r="D21" s="314"/>
      <c r="E21" s="314"/>
      <c r="F21" s="314"/>
      <c r="G21" s="314"/>
      <c r="H21" s="314"/>
      <c r="I21" s="314"/>
      <c r="J21" s="69"/>
      <c r="K21" s="63"/>
    </row>
    <row r="22" spans="1:12" ht="14.25" customHeight="1" x14ac:dyDescent="0.2">
      <c r="B22" s="72"/>
      <c r="C22" s="140" t="s">
        <v>158</v>
      </c>
      <c r="D22" s="133"/>
      <c r="E22" s="72" t="s">
        <v>151</v>
      </c>
      <c r="F22" s="132"/>
      <c r="G22" s="132"/>
      <c r="H22" s="132"/>
      <c r="I22" s="132"/>
      <c r="J22" s="69"/>
      <c r="K22" s="63"/>
    </row>
    <row r="23" spans="1:12" ht="9.1999999999999993" customHeight="1" x14ac:dyDescent="0.2">
      <c r="J23" s="69"/>
      <c r="K23" s="63"/>
    </row>
    <row r="24" spans="1:12" ht="26.25" customHeight="1" x14ac:dyDescent="0.2">
      <c r="B24" s="68" t="s">
        <v>49</v>
      </c>
      <c r="C24" s="331" t="s">
        <v>204</v>
      </c>
      <c r="D24" s="331"/>
      <c r="E24" s="331"/>
      <c r="F24" s="331"/>
      <c r="G24" s="331"/>
      <c r="H24" s="331"/>
      <c r="I24" s="331"/>
      <c r="J24" s="69"/>
      <c r="K24" s="63"/>
    </row>
    <row r="25" spans="1:12" ht="15" customHeight="1" x14ac:dyDescent="0.2">
      <c r="B25" s="137"/>
      <c r="C25" s="282"/>
      <c r="D25" s="283"/>
      <c r="E25" s="283"/>
      <c r="F25" s="283"/>
      <c r="G25" s="283"/>
      <c r="H25" s="283"/>
      <c r="I25" s="284"/>
      <c r="J25" s="69"/>
      <c r="K25" s="63"/>
    </row>
    <row r="26" spans="1:12" ht="42.75" customHeight="1" x14ac:dyDescent="0.2">
      <c r="B26" s="137"/>
      <c r="C26" s="288"/>
      <c r="D26" s="289"/>
      <c r="E26" s="289"/>
      <c r="F26" s="289"/>
      <c r="G26" s="289"/>
      <c r="H26" s="289"/>
      <c r="I26" s="290"/>
      <c r="J26" s="69"/>
      <c r="K26" s="63"/>
    </row>
    <row r="27" spans="1:12" ht="9.1999999999999993" customHeight="1" x14ac:dyDescent="0.2">
      <c r="J27" s="69"/>
      <c r="K27" s="63"/>
    </row>
    <row r="28" spans="1:12" s="171" customFormat="1" ht="15" customHeight="1" x14ac:dyDescent="0.25">
      <c r="A28" s="143">
        <v>4</v>
      </c>
      <c r="B28" s="143" t="s">
        <v>125</v>
      </c>
      <c r="D28" s="168"/>
      <c r="E28" s="168"/>
      <c r="F28" s="168"/>
      <c r="G28" s="168"/>
      <c r="H28" s="168"/>
      <c r="I28" s="175"/>
      <c r="J28" s="172"/>
      <c r="K28" s="173"/>
    </row>
    <row r="29" spans="1:12" ht="18" customHeight="1" x14ac:dyDescent="0.2">
      <c r="C29" s="313" t="s">
        <v>126</v>
      </c>
      <c r="D29" s="313"/>
      <c r="E29" s="313"/>
      <c r="F29" s="313"/>
      <c r="G29" s="313"/>
      <c r="H29" s="313"/>
      <c r="I29" s="104"/>
      <c r="J29" s="64"/>
    </row>
    <row r="30" spans="1:12" x14ac:dyDescent="0.2">
      <c r="A30" s="63"/>
      <c r="B30" s="63"/>
      <c r="C30" s="326"/>
      <c r="D30" s="327"/>
      <c r="E30" s="328" t="s">
        <v>127</v>
      </c>
      <c r="F30" s="328"/>
      <c r="G30" s="328"/>
      <c r="H30" s="328" t="s">
        <v>128</v>
      </c>
      <c r="I30" s="328"/>
    </row>
    <row r="31" spans="1:12" ht="15" customHeight="1" x14ac:dyDescent="0.2">
      <c r="B31" s="62" t="s">
        <v>47</v>
      </c>
      <c r="C31" s="64" t="s">
        <v>129</v>
      </c>
      <c r="D31" s="64"/>
      <c r="E31" s="320"/>
      <c r="F31" s="320"/>
      <c r="G31" s="320"/>
      <c r="H31" s="317"/>
      <c r="I31" s="317"/>
      <c r="K31" s="67"/>
      <c r="L31" s="63" t="s">
        <v>48</v>
      </c>
    </row>
    <row r="32" spans="1:12" ht="15" customHeight="1" x14ac:dyDescent="0.2">
      <c r="B32" s="62" t="s">
        <v>49</v>
      </c>
      <c r="C32" s="64" t="s">
        <v>142</v>
      </c>
      <c r="D32" s="64"/>
      <c r="E32" s="320"/>
      <c r="F32" s="320"/>
      <c r="G32" s="320"/>
      <c r="H32" s="317"/>
      <c r="I32" s="317"/>
      <c r="K32" s="67"/>
      <c r="L32" s="63" t="s">
        <v>48</v>
      </c>
    </row>
    <row r="33" spans="1:12" ht="15" customHeight="1" x14ac:dyDescent="0.2">
      <c r="B33" s="62" t="s">
        <v>130</v>
      </c>
      <c r="C33" s="64" t="s">
        <v>143</v>
      </c>
      <c r="D33" s="64"/>
      <c r="E33" s="323"/>
      <c r="F33" s="324"/>
      <c r="G33" s="325"/>
      <c r="H33" s="318"/>
      <c r="I33" s="319"/>
      <c r="K33" s="67"/>
      <c r="L33" s="63" t="s">
        <v>48</v>
      </c>
    </row>
    <row r="34" spans="1:12" ht="15" customHeight="1" x14ac:dyDescent="0.2">
      <c r="B34" s="62" t="s">
        <v>131</v>
      </c>
      <c r="C34" s="64" t="s">
        <v>144</v>
      </c>
      <c r="D34" s="64"/>
      <c r="E34" s="320"/>
      <c r="F34" s="320"/>
      <c r="G34" s="320"/>
      <c r="H34" s="317"/>
      <c r="I34" s="317"/>
      <c r="K34" s="67"/>
      <c r="L34" s="63" t="s">
        <v>48</v>
      </c>
    </row>
    <row r="35" spans="1:12" ht="12.75" x14ac:dyDescent="0.2">
      <c r="B35" s="62" t="s">
        <v>133</v>
      </c>
      <c r="C35" s="63" t="s">
        <v>134</v>
      </c>
      <c r="I35" s="64"/>
      <c r="J35" s="118"/>
      <c r="K35" s="63"/>
    </row>
    <row r="36" spans="1:12" ht="9.1999999999999993" customHeight="1" x14ac:dyDescent="0.2">
      <c r="C36" s="64"/>
      <c r="D36" s="64"/>
      <c r="E36" s="97"/>
      <c r="F36" s="97"/>
      <c r="G36" s="97"/>
      <c r="H36" s="141"/>
      <c r="I36" s="141"/>
      <c r="K36" s="111"/>
    </row>
    <row r="37" spans="1:12" s="171" customFormat="1" ht="15.75" x14ac:dyDescent="0.25">
      <c r="A37" s="143">
        <v>5</v>
      </c>
      <c r="B37" s="143" t="s">
        <v>208</v>
      </c>
      <c r="I37" s="175"/>
      <c r="J37" s="172"/>
      <c r="K37" s="173"/>
    </row>
    <row r="38" spans="1:12" ht="70.5" customHeight="1" x14ac:dyDescent="0.2">
      <c r="C38" s="313" t="s">
        <v>209</v>
      </c>
      <c r="D38" s="313"/>
      <c r="E38" s="313"/>
      <c r="F38" s="313"/>
      <c r="G38" s="313"/>
      <c r="H38" s="313"/>
      <c r="I38" s="313"/>
    </row>
    <row r="39" spans="1:12" ht="15.75" customHeight="1" x14ac:dyDescent="0.2">
      <c r="B39" s="68"/>
      <c r="C39" s="239" t="s">
        <v>163</v>
      </c>
      <c r="D39" s="163"/>
      <c r="E39" s="321"/>
      <c r="F39" s="321"/>
      <c r="G39" s="106"/>
      <c r="H39" s="106"/>
      <c r="I39" s="105"/>
      <c r="K39" s="111"/>
    </row>
    <row r="40" spans="1:12" ht="12.95" customHeight="1" x14ac:dyDescent="0.2">
      <c r="B40" s="68"/>
      <c r="C40" s="108"/>
      <c r="D40" s="109"/>
      <c r="E40" s="322"/>
      <c r="F40" s="322"/>
      <c r="G40" s="64"/>
      <c r="H40" s="107"/>
      <c r="I40" s="64"/>
      <c r="K40" s="142"/>
    </row>
    <row r="41" spans="1:12" x14ac:dyDescent="0.2">
      <c r="H41" s="125"/>
      <c r="I41" s="125" t="s">
        <v>56</v>
      </c>
      <c r="K41" s="67"/>
      <c r="L41" s="63" t="s">
        <v>48</v>
      </c>
    </row>
  </sheetData>
  <sheetProtection selectLockedCells="1"/>
  <mergeCells count="26">
    <mergeCell ref="C29:H29"/>
    <mergeCell ref="C30:D30"/>
    <mergeCell ref="E30:G30"/>
    <mergeCell ref="C12:I12"/>
    <mergeCell ref="A1:L1"/>
    <mergeCell ref="C4:I4"/>
    <mergeCell ref="E5:H5"/>
    <mergeCell ref="C8:I8"/>
    <mergeCell ref="C9:I10"/>
    <mergeCell ref="H30:I30"/>
    <mergeCell ref="C13:I14"/>
    <mergeCell ref="C17:I17"/>
    <mergeCell ref="C20:I21"/>
    <mergeCell ref="C24:I24"/>
    <mergeCell ref="C25:I26"/>
    <mergeCell ref="E39:F39"/>
    <mergeCell ref="E40:F40"/>
    <mergeCell ref="E33:G33"/>
    <mergeCell ref="E34:G34"/>
    <mergeCell ref="E32:G32"/>
    <mergeCell ref="H31:I31"/>
    <mergeCell ref="H32:I32"/>
    <mergeCell ref="H33:I33"/>
    <mergeCell ref="H34:I34"/>
    <mergeCell ref="C38:I38"/>
    <mergeCell ref="E31:G31"/>
  </mergeCells>
  <pageMargins left="0.5" right="0.5" top="0.6" bottom="0.6" header="0.4" footer="0.4"/>
  <pageSetup scale="91" orientation="portrait" r:id="rId1"/>
  <headerFooter alignWithMargins="0">
    <oddFooter>&amp;R&amp;8          
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topLeftCell="A13" zoomScaleNormal="100" workbookViewId="0">
      <selection activeCell="C17" sqref="C17:J17"/>
    </sheetView>
  </sheetViews>
  <sheetFormatPr defaultColWidth="8.77734375" defaultRowHeight="12.75" x14ac:dyDescent="0.2"/>
  <cols>
    <col min="1" max="1" width="1.5546875" style="161" customWidth="1"/>
    <col min="2" max="2" width="1.6640625" style="161" customWidth="1"/>
    <col min="3" max="3" width="10.5546875" style="63" customWidth="1"/>
    <col min="4" max="4" width="19.6640625" style="63" customWidth="1"/>
    <col min="5" max="5" width="5.77734375" style="63" customWidth="1"/>
    <col min="6" max="6" width="4.44140625" style="63" customWidth="1"/>
    <col min="7" max="7" width="9.21875" style="63" customWidth="1"/>
    <col min="8" max="8" width="18.6640625" style="63" customWidth="1"/>
    <col min="9" max="9" width="2.109375" style="64" customWidth="1"/>
    <col min="10" max="10" width="3.44140625" style="118" customWidth="1"/>
    <col min="11" max="11" width="12.109375" style="63" hidden="1" customWidth="1"/>
    <col min="12" max="12" width="3" style="63" customWidth="1"/>
    <col min="13" max="16384" width="8.77734375" style="63"/>
  </cols>
  <sheetData>
    <row r="1" spans="1:12" ht="18.75" x14ac:dyDescent="0.3">
      <c r="A1" s="315" t="s">
        <v>52</v>
      </c>
      <c r="B1" s="315"/>
      <c r="C1" s="315"/>
      <c r="D1" s="315"/>
      <c r="E1" s="315"/>
      <c r="F1" s="315"/>
      <c r="G1" s="315"/>
      <c r="H1" s="315"/>
    </row>
    <row r="2" spans="1:12" ht="15" customHeight="1" x14ac:dyDescent="0.2">
      <c r="A2" s="123" t="s">
        <v>53</v>
      </c>
      <c r="B2" s="160"/>
      <c r="C2" s="160"/>
      <c r="D2" s="160"/>
      <c r="E2" s="160"/>
      <c r="F2" s="160"/>
      <c r="G2" s="160"/>
      <c r="H2" s="160"/>
      <c r="J2" s="110"/>
      <c r="K2" s="65"/>
    </row>
    <row r="3" spans="1:12" ht="9.1999999999999993" customHeight="1" x14ac:dyDescent="0.2">
      <c r="B3" s="68"/>
      <c r="C3" s="108"/>
      <c r="D3" s="109"/>
      <c r="E3" s="108"/>
      <c r="F3" s="108"/>
      <c r="G3" s="64"/>
      <c r="H3" s="107"/>
      <c r="J3" s="110"/>
      <c r="K3" s="111"/>
    </row>
    <row r="4" spans="1:12" ht="14.25" hidden="1" customHeight="1" x14ac:dyDescent="0.2">
      <c r="B4" s="68"/>
      <c r="C4" s="107"/>
      <c r="D4" s="107"/>
      <c r="E4" s="112" t="s">
        <v>51</v>
      </c>
      <c r="F4" s="107"/>
      <c r="G4" s="107"/>
      <c r="H4" s="107"/>
      <c r="I4" s="107"/>
      <c r="J4" s="110"/>
      <c r="K4" s="111"/>
    </row>
    <row r="5" spans="1:12" ht="9.1999999999999993" hidden="1" customHeight="1" x14ac:dyDescent="0.2">
      <c r="B5" s="68"/>
      <c r="C5" s="107"/>
      <c r="D5" s="107"/>
      <c r="E5" s="113"/>
      <c r="F5" s="107"/>
      <c r="G5" s="107"/>
      <c r="H5" s="107"/>
      <c r="I5" s="107"/>
      <c r="J5" s="110"/>
      <c r="K5" s="111"/>
    </row>
    <row r="6" spans="1:12" ht="26.25" hidden="1" customHeight="1" x14ac:dyDescent="0.2">
      <c r="B6" s="68" t="s">
        <v>49</v>
      </c>
      <c r="C6" s="331" t="s">
        <v>132</v>
      </c>
      <c r="D6" s="331"/>
      <c r="E6" s="331"/>
      <c r="F6" s="331"/>
      <c r="G6" s="331"/>
      <c r="H6" s="331"/>
      <c r="I6" s="114"/>
      <c r="J6" s="124"/>
      <c r="K6" s="67"/>
      <c r="L6" s="63" t="s">
        <v>48</v>
      </c>
    </row>
    <row r="7" spans="1:12" ht="15" hidden="1" x14ac:dyDescent="0.2">
      <c r="C7" s="334"/>
      <c r="D7" s="335"/>
      <c r="E7" s="335"/>
      <c r="F7" s="335"/>
      <c r="G7" s="335"/>
      <c r="H7" s="336"/>
      <c r="I7" s="115"/>
      <c r="J7" s="110"/>
      <c r="K7" s="65"/>
    </row>
    <row r="8" spans="1:12" ht="42" hidden="1" customHeight="1" x14ac:dyDescent="0.2">
      <c r="C8" s="337"/>
      <c r="D8" s="338"/>
      <c r="E8" s="338"/>
      <c r="F8" s="338"/>
      <c r="G8" s="338"/>
      <c r="H8" s="339"/>
      <c r="I8" s="115"/>
      <c r="J8" s="110"/>
      <c r="K8" s="65"/>
    </row>
    <row r="9" spans="1:12" ht="9.1999999999999993" hidden="1" customHeight="1" x14ac:dyDescent="0.2"/>
    <row r="10" spans="1:12" s="171" customFormat="1" ht="12.95" customHeight="1" x14ac:dyDescent="0.2">
      <c r="A10" s="143">
        <v>6</v>
      </c>
      <c r="B10" s="143" t="s">
        <v>213</v>
      </c>
      <c r="I10" s="175"/>
      <c r="J10" s="176"/>
    </row>
    <row r="11" spans="1:12" ht="53.25" customHeight="1" x14ac:dyDescent="0.2">
      <c r="A11" s="63"/>
      <c r="B11" s="68" t="s">
        <v>47</v>
      </c>
      <c r="C11" s="340" t="s">
        <v>195</v>
      </c>
      <c r="D11" s="340"/>
      <c r="E11" s="340"/>
      <c r="F11" s="340"/>
      <c r="G11" s="340"/>
      <c r="H11" s="340"/>
      <c r="J11" s="117"/>
      <c r="L11" s="63" t="s">
        <v>48</v>
      </c>
    </row>
    <row r="12" spans="1:12" ht="56.25" customHeight="1" x14ac:dyDescent="0.2">
      <c r="C12" s="341"/>
      <c r="D12" s="342"/>
      <c r="E12" s="342"/>
      <c r="F12" s="342"/>
      <c r="G12" s="342"/>
      <c r="H12" s="343"/>
    </row>
    <row r="13" spans="1:12" x14ac:dyDescent="0.2">
      <c r="F13" s="184"/>
      <c r="G13" s="116"/>
      <c r="H13" s="64"/>
      <c r="I13" s="116"/>
    </row>
    <row r="14" spans="1:12" ht="30.75" customHeight="1" x14ac:dyDescent="0.2">
      <c r="A14" s="63"/>
      <c r="B14" s="68" t="s">
        <v>49</v>
      </c>
      <c r="C14" s="340" t="s">
        <v>188</v>
      </c>
      <c r="D14" s="340"/>
      <c r="E14" s="340"/>
      <c r="F14" s="340"/>
      <c r="G14" s="340"/>
      <c r="H14" s="340"/>
      <c r="J14" s="117"/>
      <c r="L14" s="63" t="s">
        <v>48</v>
      </c>
    </row>
    <row r="15" spans="1:12" ht="39.75" customHeight="1" x14ac:dyDescent="0.2">
      <c r="C15" s="323"/>
      <c r="D15" s="324"/>
      <c r="E15" s="324"/>
      <c r="F15" s="324"/>
      <c r="G15" s="324"/>
      <c r="H15" s="325"/>
    </row>
    <row r="17" spans="1:12" ht="42" customHeight="1" x14ac:dyDescent="0.2">
      <c r="A17" s="63"/>
      <c r="B17" s="68" t="s">
        <v>130</v>
      </c>
      <c r="C17" s="314" t="s">
        <v>189</v>
      </c>
      <c r="D17" s="314"/>
      <c r="E17" s="314"/>
      <c r="F17" s="314"/>
      <c r="G17" s="314"/>
      <c r="H17" s="314"/>
      <c r="I17" s="314"/>
      <c r="J17" s="314"/>
    </row>
    <row r="18" spans="1:12" ht="12.95" customHeight="1" x14ac:dyDescent="0.2">
      <c r="B18" s="162">
        <v>1</v>
      </c>
      <c r="C18" s="350"/>
      <c r="D18" s="351"/>
      <c r="E18" s="351"/>
      <c r="F18" s="351"/>
      <c r="G18" s="351"/>
      <c r="H18" s="352"/>
      <c r="I18" s="114"/>
      <c r="J18" s="124"/>
      <c r="K18" s="67"/>
      <c r="L18" s="63" t="s">
        <v>48</v>
      </c>
    </row>
    <row r="19" spans="1:12" ht="12.95" customHeight="1" x14ac:dyDescent="0.2">
      <c r="B19" s="162">
        <v>2</v>
      </c>
      <c r="C19" s="350"/>
      <c r="D19" s="351"/>
      <c r="E19" s="351"/>
      <c r="F19" s="351"/>
      <c r="G19" s="351"/>
      <c r="H19" s="352"/>
      <c r="I19" s="114"/>
      <c r="J19" s="124"/>
      <c r="K19" s="67"/>
      <c r="L19" s="63" t="s">
        <v>48</v>
      </c>
    </row>
    <row r="20" spans="1:12" ht="12.95" customHeight="1" x14ac:dyDescent="0.2">
      <c r="B20" s="161">
        <v>3</v>
      </c>
      <c r="C20" s="350"/>
      <c r="D20" s="351"/>
      <c r="E20" s="351"/>
      <c r="F20" s="351"/>
      <c r="G20" s="351"/>
      <c r="H20" s="352"/>
      <c r="I20" s="114"/>
      <c r="J20" s="124"/>
      <c r="K20" s="67"/>
      <c r="L20" s="63" t="s">
        <v>48</v>
      </c>
    </row>
    <row r="21" spans="1:12" ht="12.95" customHeight="1" x14ac:dyDescent="0.2">
      <c r="B21" s="161">
        <v>4</v>
      </c>
      <c r="C21" s="350"/>
      <c r="D21" s="351"/>
      <c r="E21" s="351"/>
      <c r="F21" s="351"/>
      <c r="G21" s="351"/>
      <c r="H21" s="352"/>
      <c r="I21" s="114"/>
      <c r="J21" s="124"/>
      <c r="K21" s="67"/>
      <c r="L21" s="63" t="s">
        <v>48</v>
      </c>
    </row>
    <row r="22" spans="1:12" ht="12.95" customHeight="1" x14ac:dyDescent="0.2">
      <c r="B22" s="161">
        <v>5</v>
      </c>
      <c r="C22" s="350"/>
      <c r="D22" s="351"/>
      <c r="E22" s="351"/>
      <c r="F22" s="351"/>
      <c r="G22" s="351"/>
      <c r="H22" s="352"/>
      <c r="I22" s="114"/>
      <c r="J22" s="124"/>
      <c r="K22" s="67"/>
      <c r="L22" s="63" t="s">
        <v>48</v>
      </c>
    </row>
    <row r="23" spans="1:12" s="171" customFormat="1" ht="18" customHeight="1" x14ac:dyDescent="0.2">
      <c r="A23" s="143">
        <v>7</v>
      </c>
      <c r="B23" s="143" t="s">
        <v>159</v>
      </c>
      <c r="I23" s="175"/>
    </row>
    <row r="24" spans="1:12" ht="27" customHeight="1" x14ac:dyDescent="0.2">
      <c r="B24" s="68" t="s">
        <v>47</v>
      </c>
      <c r="C24" s="314" t="s">
        <v>194</v>
      </c>
      <c r="D24" s="314"/>
      <c r="E24" s="314"/>
      <c r="F24" s="314"/>
      <c r="G24" s="314"/>
      <c r="H24" s="314"/>
      <c r="I24" s="314"/>
      <c r="J24" s="314"/>
    </row>
    <row r="25" spans="1:12" ht="88.5" customHeight="1" x14ac:dyDescent="0.2">
      <c r="C25" s="341"/>
      <c r="D25" s="342"/>
      <c r="E25" s="342"/>
      <c r="F25" s="342"/>
      <c r="G25" s="342"/>
      <c r="H25" s="343"/>
      <c r="J25" s="63"/>
    </row>
    <row r="26" spans="1:12" ht="18" customHeight="1" x14ac:dyDescent="0.2">
      <c r="J26" s="63"/>
    </row>
    <row r="27" spans="1:12" ht="38.25" customHeight="1" x14ac:dyDescent="0.2">
      <c r="B27" s="68" t="s">
        <v>49</v>
      </c>
      <c r="C27" s="314" t="s">
        <v>185</v>
      </c>
      <c r="D27" s="314"/>
      <c r="E27" s="314"/>
      <c r="F27" s="314"/>
      <c r="G27" s="314"/>
      <c r="H27" s="314"/>
      <c r="I27" s="314"/>
      <c r="J27" s="314"/>
    </row>
    <row r="28" spans="1:12" ht="15" customHeight="1" x14ac:dyDescent="0.2">
      <c r="C28" s="347" t="s">
        <v>55</v>
      </c>
      <c r="D28" s="348"/>
      <c r="E28" s="348"/>
      <c r="F28" s="348"/>
      <c r="G28" s="348"/>
      <c r="H28" s="349"/>
      <c r="I28" s="129"/>
      <c r="J28" s="129"/>
    </row>
    <row r="29" spans="1:12" ht="15" customHeight="1" x14ac:dyDescent="0.2">
      <c r="B29" s="161">
        <v>1</v>
      </c>
      <c r="C29" s="344"/>
      <c r="D29" s="345"/>
      <c r="E29" s="345"/>
      <c r="F29" s="345"/>
      <c r="G29" s="345"/>
      <c r="H29" s="346"/>
      <c r="I29" s="115"/>
      <c r="J29" s="124"/>
      <c r="K29" s="63" t="s">
        <v>48</v>
      </c>
      <c r="L29" s="63" t="s">
        <v>48</v>
      </c>
    </row>
    <row r="30" spans="1:12" ht="15" customHeight="1" x14ac:dyDescent="0.2">
      <c r="B30" s="161">
        <v>2</v>
      </c>
      <c r="C30" s="344"/>
      <c r="D30" s="345"/>
      <c r="E30" s="345"/>
      <c r="F30" s="345"/>
      <c r="G30" s="345"/>
      <c r="H30" s="346"/>
      <c r="I30" s="115"/>
      <c r="J30" s="124"/>
      <c r="K30" s="63" t="s">
        <v>48</v>
      </c>
      <c r="L30" s="63" t="s">
        <v>48</v>
      </c>
    </row>
    <row r="31" spans="1:12" ht="15" customHeight="1" x14ac:dyDescent="0.2">
      <c r="B31" s="161">
        <v>3</v>
      </c>
      <c r="C31" s="344"/>
      <c r="D31" s="345"/>
      <c r="E31" s="345"/>
      <c r="F31" s="345"/>
      <c r="G31" s="345"/>
      <c r="H31" s="346"/>
      <c r="I31" s="115"/>
      <c r="J31" s="124"/>
      <c r="K31" s="63" t="s">
        <v>48</v>
      </c>
      <c r="L31" s="63" t="s">
        <v>48</v>
      </c>
    </row>
    <row r="32" spans="1:12" ht="15" customHeight="1" x14ac:dyDescent="0.2">
      <c r="B32" s="161">
        <v>4</v>
      </c>
      <c r="C32" s="344"/>
      <c r="D32" s="345"/>
      <c r="E32" s="345"/>
      <c r="F32" s="345"/>
      <c r="G32" s="345"/>
      <c r="H32" s="346"/>
      <c r="I32" s="115"/>
      <c r="J32" s="124"/>
      <c r="K32" s="63" t="s">
        <v>48</v>
      </c>
      <c r="L32" s="63" t="s">
        <v>48</v>
      </c>
    </row>
    <row r="33" spans="2:12" ht="15" customHeight="1" x14ac:dyDescent="0.2">
      <c r="B33" s="161">
        <v>5</v>
      </c>
      <c r="C33" s="344"/>
      <c r="D33" s="345"/>
      <c r="E33" s="345"/>
      <c r="F33" s="345"/>
      <c r="G33" s="345"/>
      <c r="H33" s="346"/>
      <c r="I33" s="115"/>
      <c r="J33" s="124"/>
      <c r="K33" s="63" t="s">
        <v>48</v>
      </c>
      <c r="L33" s="63" t="s">
        <v>48</v>
      </c>
    </row>
    <row r="34" spans="2:12" ht="12.75" customHeight="1" x14ac:dyDescent="0.25">
      <c r="H34" s="126"/>
      <c r="I34" s="77"/>
      <c r="J34" s="127"/>
    </row>
    <row r="35" spans="2:12" ht="12.75" customHeight="1" x14ac:dyDescent="0.2">
      <c r="H35" s="64"/>
      <c r="I35" s="125" t="s">
        <v>56</v>
      </c>
      <c r="J35" s="74">
        <f>Page6!K41</f>
        <v>0</v>
      </c>
      <c r="K35" s="74"/>
      <c r="L35" s="63" t="s">
        <v>48</v>
      </c>
    </row>
    <row r="36" spans="2:12" ht="12.75" customHeight="1" x14ac:dyDescent="0.2">
      <c r="H36" s="64"/>
      <c r="I36" s="125" t="s">
        <v>186</v>
      </c>
      <c r="J36" s="66"/>
      <c r="K36" s="74"/>
      <c r="L36" s="63" t="s">
        <v>48</v>
      </c>
    </row>
    <row r="37" spans="2:12" ht="15.75" x14ac:dyDescent="0.25">
      <c r="H37" s="64"/>
      <c r="I37" s="126" t="s">
        <v>57</v>
      </c>
      <c r="J37" s="66"/>
      <c r="K37" s="128"/>
      <c r="L37" s="78" t="s">
        <v>48</v>
      </c>
    </row>
    <row r="38" spans="2:12" ht="12.95" customHeight="1" x14ac:dyDescent="0.2">
      <c r="C38" s="75"/>
      <c r="D38" s="75"/>
      <c r="E38" s="75"/>
      <c r="F38" s="75"/>
      <c r="G38" s="75"/>
      <c r="H38" s="75"/>
      <c r="I38" s="75"/>
      <c r="J38" s="69"/>
      <c r="K38" s="63" t="s">
        <v>48</v>
      </c>
    </row>
    <row r="39" spans="2:12" ht="12.75" customHeight="1" x14ac:dyDescent="0.2"/>
  </sheetData>
  <sheetProtection selectLockedCells="1"/>
  <mergeCells count="22">
    <mergeCell ref="C32:H32"/>
    <mergeCell ref="C33:H33"/>
    <mergeCell ref="C14:H14"/>
    <mergeCell ref="C15:H15"/>
    <mergeCell ref="C24:J24"/>
    <mergeCell ref="C25:H25"/>
    <mergeCell ref="C27:J27"/>
    <mergeCell ref="C28:H28"/>
    <mergeCell ref="C29:H29"/>
    <mergeCell ref="C30:H30"/>
    <mergeCell ref="C31:H31"/>
    <mergeCell ref="C19:H19"/>
    <mergeCell ref="C20:H20"/>
    <mergeCell ref="C21:H21"/>
    <mergeCell ref="C22:H22"/>
    <mergeCell ref="C18:H18"/>
    <mergeCell ref="A1:H1"/>
    <mergeCell ref="C6:H6"/>
    <mergeCell ref="C7:H8"/>
    <mergeCell ref="C11:H11"/>
    <mergeCell ref="C17:J17"/>
    <mergeCell ref="C12:H12"/>
  </mergeCells>
  <conditionalFormatting sqref="J11">
    <cfRule type="cellIs" dxfId="1" priority="2" stopIfTrue="1" operator="greaterThan">
      <formula>0</formula>
    </cfRule>
  </conditionalFormatting>
  <conditionalFormatting sqref="J14">
    <cfRule type="cellIs" dxfId="0" priority="1" stopIfTrue="1" operator="greaterThan">
      <formula>0</formula>
    </cfRule>
  </conditionalFormatting>
  <pageMargins left="0.5" right="0.5" top="0.6" bottom="0.6" header="0.4" footer="0.4"/>
  <pageSetup fitToWidth="0" orientation="portrait" r:id="rId1"/>
  <headerFooter alignWithMargins="0">
    <oddFooter>&amp;R&amp;8Page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Addendum</vt:lpstr>
      <vt:lpstr>Addendum-Confirmation</vt:lpstr>
      <vt:lpstr>Page1</vt:lpstr>
      <vt:lpstr>Page2</vt:lpstr>
      <vt:lpstr>REV-Page3</vt:lpstr>
      <vt:lpstr>Page4</vt:lpstr>
      <vt:lpstr>Page5</vt:lpstr>
      <vt:lpstr>Page6</vt:lpstr>
      <vt:lpstr>Page7</vt:lpstr>
      <vt:lpstr>Page8</vt:lpstr>
      <vt:lpstr>Page9</vt:lpstr>
      <vt:lpstr>Page10</vt:lpstr>
      <vt:lpstr>Page11</vt:lpstr>
      <vt:lpstr>Page12</vt:lpstr>
      <vt:lpstr>Addendum!Print_Area</vt:lpstr>
      <vt:lpstr>'Addendum-Confirmation'!Print_Area</vt:lpstr>
      <vt:lpstr>Page1!Print_Area</vt:lpstr>
      <vt:lpstr>Page10!Print_Area</vt:lpstr>
      <vt:lpstr>Page11!Print_Area</vt:lpstr>
      <vt:lpstr>Page12!Print_Area</vt:lpstr>
      <vt:lpstr>Page4!Print_Area</vt:lpstr>
      <vt:lpstr>Page5!Print_Area</vt:lpstr>
      <vt:lpstr>Page6!Print_Area</vt:lpstr>
      <vt:lpstr>Page7!Print_Area</vt:lpstr>
      <vt:lpstr>Page8!Print_Area</vt:lpstr>
      <vt:lpstr>Page9!Print_Area</vt:lpstr>
      <vt:lpstr>'REV-Page3'!Print_Area</vt:lpstr>
      <vt:lpstr>Site_1</vt:lpstr>
    </vt:vector>
  </TitlesOfParts>
  <Company>OCTA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Zhao</dc:creator>
  <cp:lastModifiedBy>Louis Zhao</cp:lastModifiedBy>
  <cp:lastPrinted>2016-03-30T19:08:12Z</cp:lastPrinted>
  <dcterms:created xsi:type="dcterms:W3CDTF">2013-05-21T20:40:39Z</dcterms:created>
  <dcterms:modified xsi:type="dcterms:W3CDTF">2016-05-04T18:11:14Z</dcterms:modified>
</cp:coreProperties>
</file>