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415" activeTab="0"/>
  </bookViews>
  <sheets>
    <sheet name="Addendum" sheetId="1" r:id="rId1"/>
    <sheet name="REV-Page6" sheetId="2" r:id="rId2"/>
    <sheet name="REV-Page8" sheetId="3" r:id="rId3"/>
  </sheets>
  <externalReferences>
    <externalReference r:id="rId6"/>
    <externalReference r:id="rId7"/>
  </externalReferences>
  <definedNames>
    <definedName name="_xlnm.Print_Area" localSheetId="0">'Addendum'!$A$1:$L$5</definedName>
    <definedName name="_xlnm.Print_Area" localSheetId="1">'REV-Page6'!$A$1:$L$41</definedName>
    <definedName name="_xlnm.Print_Area" localSheetId="2">'REV-Page8'!$A$1:$L$23</definedName>
  </definedNames>
  <calcPr fullCalcOnLoad="1"/>
</workbook>
</file>

<file path=xl/sharedStrings.xml><?xml version="1.0" encoding="utf-8"?>
<sst xmlns="http://schemas.openxmlformats.org/spreadsheetml/2006/main" count="73" uniqueCount="60">
  <si>
    <t>REVISED PART THREE: EVALUATION CRITERIA (continued)</t>
  </si>
  <si>
    <t>WEIGHTED CRITERIA (CONTINUED)</t>
  </si>
  <si>
    <t>Project Readiness (20 points total)</t>
  </si>
  <si>
    <t xml:space="preserve"> If item is not complete, mark "N/A" under Document Type and Date Approved/Completed.</t>
  </si>
  <si>
    <t>Document Type</t>
  </si>
  <si>
    <t>Date Approved/Completed</t>
  </si>
  <si>
    <t>a.</t>
  </si>
  <si>
    <t>Is preliminary engineering complete*? (5)</t>
  </si>
  <si>
    <t>pts.</t>
  </si>
  <si>
    <t>b.</t>
  </si>
  <si>
    <t xml:space="preserve">Is the CEQA documentation complete? (5)  </t>
  </si>
  <si>
    <t>c.</t>
  </si>
  <si>
    <t xml:space="preserve">Is the NEPA documentation complete? (5)  </t>
  </si>
  <si>
    <t>d.</t>
  </si>
  <si>
    <t xml:space="preserve">Is ROW acquisition complete? (5) </t>
  </si>
  <si>
    <t>Cost-benefit (10 points total)</t>
  </si>
  <si>
    <t>For bicycle facility projects, fill out the total distance on 5a.  For bicycle safety/outreach projects, fill out 5b.  Scoring will be ranked once all project applications have been received.</t>
  </si>
  <si>
    <t>Cost benefit criteria that is calculated through the cost-ratio element based on total dollars spent on bicyle facilities over total project distance (Total project cost divided by total project length).  Please enter total project distance in miles. Projects will be ranked.  Tier 1 (top 33%) will receive 10 points.  Tier 2 (middle 33%) will receive 7.  Tier 3 (bottom 33%) will receive 4 points. (10 Points)</t>
  </si>
  <si>
    <t>Total Project Cost</t>
  </si>
  <si>
    <t>Total Distance (in miles)</t>
  </si>
  <si>
    <t>Cost Per Mile</t>
  </si>
  <si>
    <t>OR</t>
  </si>
  <si>
    <t>Please explain the cost benefit ratio of bicycle safety/outreach programs in terms of air quality, health and mobility. If more space is required, please attach a separate form.  (10 points)</t>
  </si>
  <si>
    <t>Safety Enhancements and Amenities (15 points maximum)</t>
  </si>
  <si>
    <t>Check all that apply.  Points are cumulative with a maximum of 10 points.   Points are divided by facility type.  If the project is the same class throughout the facility, fill in 100% in the "Percentage" line.  For Class I and II facilities that include Class III facilities, fill out the percentage of each facility.  For example, if the project will include 1/2 mile of Class II and 1/2 mile of Class III (total 1 mile), fill in 50% for "Class I &amp; II Bike Paths" and 50% for "Class III Bike Paths." (10 points maximum).</t>
  </si>
  <si>
    <t>Will this project provide any of the following safety enhancements?</t>
  </si>
  <si>
    <t>Total</t>
  </si>
  <si>
    <t>Bicycle Facility Type</t>
  </si>
  <si>
    <t>Class I &amp; II Bike Paths (8 points)</t>
  </si>
  <si>
    <t>Percentage:</t>
  </si>
  <si>
    <t>Class III Bike Paths (includes Sharrows) (4 points)</t>
  </si>
  <si>
    <t>Total:</t>
  </si>
  <si>
    <t>Amenities</t>
  </si>
  <si>
    <t>Bike storage lanes (1 point)</t>
  </si>
  <si>
    <t>Bike Safety signage (1 point)</t>
  </si>
  <si>
    <t>Bicycle lockers (1 point)</t>
  </si>
  <si>
    <t>Sharrow (2 points)</t>
  </si>
  <si>
    <t>Educational materials (1 point)</t>
  </si>
  <si>
    <t>*</t>
  </si>
  <si>
    <t>Complete PE = 30% or more engineering drawings</t>
  </si>
  <si>
    <t>Total Points Page 6</t>
  </si>
  <si>
    <t>PASS/FAIL CRITERIA (CONTINUED)</t>
  </si>
  <si>
    <t>Financial Viability</t>
  </si>
  <si>
    <t>Is the project financially viable? The local agency must have the ability to meet financial processing requirements, must have a sufficent level of funding to provide cash flow for the project, and provide adequate personnel to manage and administer the project.  Please describe any evidence supporting this conclusion.  (The governing body is required to submit a resolution to this effect along with the application.)</t>
  </si>
  <si>
    <t>Yes</t>
  </si>
  <si>
    <t>No</t>
  </si>
  <si>
    <t>Air Quality</t>
  </si>
  <si>
    <r>
      <t xml:space="preserve">CMAQ projects must have a measureable and quantifiable air quality improvement.  Please provide the improvements to the following air quality resources using the Southern California Air Quality Resources Board's (SCAQMD) South Coast Methods software found here:  </t>
    </r>
    <r>
      <rPr>
        <u val="single"/>
        <sz val="10"/>
        <rFont val="Times New Roman"/>
        <family val="1"/>
      </rPr>
      <t>http://www.arb.ca.gov/planning/tsaq/eval/eval.htm.</t>
    </r>
    <r>
      <rPr>
        <sz val="10"/>
        <rFont val="Times New Roman"/>
        <family val="1"/>
      </rPr>
      <t xml:space="preserve">  
All measurements must be provided in points (lbs).  Instructions to using the software is included as part of this application.  Please see below.</t>
    </r>
  </si>
  <si>
    <t>Pollutant</t>
  </si>
  <si>
    <t>Auto Trip End Factor</t>
  </si>
  <si>
    <t>Auto VMT Factor</t>
  </si>
  <si>
    <t>Reductions (lbs/year)</t>
  </si>
  <si>
    <t>ROG</t>
  </si>
  <si>
    <t>NOx</t>
  </si>
  <si>
    <t>PM</t>
  </si>
  <si>
    <t>CO</t>
  </si>
  <si>
    <t>ENTERING AIR QUALITY DATA</t>
  </si>
  <si>
    <r>
      <t xml:space="preserve">The following material is provided by the Southern California Air Quality Management District (SCAQMD).  
Local agencies will need the following materials to complete this requirement:
1. South Coast Methods Program
2. South Coast Emissions Factors Tables
The software, expanded instructions, and data tables can be found here: </t>
    </r>
    <r>
      <rPr>
        <b/>
        <u val="single"/>
        <sz val="9"/>
        <rFont val="Times New Roman"/>
        <family val="1"/>
      </rPr>
      <t xml:space="preserve"> http://www.arb.ca.gov/planning/tsaq/eval/eval.htm</t>
    </r>
    <r>
      <rPr>
        <sz val="9"/>
        <rFont val="Times New Roman"/>
        <family val="1"/>
      </rPr>
      <t xml:space="preserve">.  
The data tables can be found here:  </t>
    </r>
    <r>
      <rPr>
        <b/>
        <u val="single"/>
        <sz val="9"/>
        <rFont val="Times New Roman"/>
        <family val="1"/>
      </rPr>
      <t>http://www.arb.ca.gov/planning/tsaq/eval/sc-emftables.pdf</t>
    </r>
    <r>
      <rPr>
        <sz val="9"/>
        <rFont val="Times New Roman"/>
        <family val="1"/>
      </rPr>
      <t xml:space="preserve">
</t>
    </r>
    <r>
      <rPr>
        <b/>
        <sz val="9"/>
        <rFont val="Times New Roman"/>
        <family val="1"/>
      </rPr>
      <t>Project definition:</t>
    </r>
    <r>
      <rPr>
        <sz val="9"/>
        <rFont val="Times New Roman"/>
        <family val="1"/>
      </rPr>
      <t xml:space="preserve"> Bicycle paths (Class 1) or bicycle lanes (Class 2) that are targeted to reduce commute and other non-recreational auto travel.  Class 1 facilities are paths that are physically separated from motor vehicle traffic.  Class 2 facilities are striped bicycle lanes giving preferential or exclusive use to bicycles.  Bike lanes should meet Caltrans' full-width standard depending on street facility type.
</t>
    </r>
    <r>
      <rPr>
        <b/>
        <sz val="9"/>
        <rFont val="Times New Roman"/>
        <family val="1"/>
      </rPr>
      <t xml:space="preserve">How emissions are reduced: </t>
    </r>
    <r>
      <rPr>
        <sz val="9"/>
        <rFont val="Times New Roman"/>
        <family val="1"/>
      </rPr>
      <t xml:space="preserve">Emission reductions result from the decrease in emissions associated with auto trips replaced by bicycle trips for commute or other non-recreational purposes.
</t>
    </r>
    <r>
      <rPr>
        <b/>
        <sz val="9"/>
        <rFont val="Times New Roman"/>
        <family val="1"/>
      </rPr>
      <t>Data Required:</t>
    </r>
    <r>
      <rPr>
        <sz val="9"/>
        <rFont val="Times New Roman"/>
        <family val="1"/>
      </rPr>
      <t xml:space="preserve">
1. CMAQ Funding dollars
2. Number of operating days per year (out of 365 days)
3. Average length of bicycle trips (in miles)
4. Average daily traffic volume on roadway parallel to bicycle project
5. City population
6. Bicycle project class (1 or 2)
7. Types of activity centers in the vicinity of the bicycle project
8. Length of bicycle path or lane (in miles)</t>
    </r>
  </si>
  <si>
    <t>BICYCLE CORRIDOR IMPROVEMENT PROGRAM ADDENDUM 1</t>
  </si>
  <si>
    <r>
      <t xml:space="preserve">The following pages have been replaced in the Bicycle Corridor Improvement Program 2012 Call for Projects Application package.  Revisions to the application were made to the following pages:
Page 6:  Revise question 6a to allow for multi-class bicycle facilities.
Page 8:  Revise question 3 to add internet link to air quality factor tables.
Page 9:  Completely delete page 9.
Revised pages are attached to this application package.  Please use the revised pages in place of pages 6 and 8 and sign the addendum confirmation available here:  </t>
    </r>
    <r>
      <rPr>
        <b/>
        <u val="single"/>
        <sz val="12"/>
        <rFont val="Times New Roman"/>
        <family val="1"/>
      </rPr>
      <t>http://www.octa.net/bikecall.aspx</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</si>
</sst>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s>
  <fonts count="45">
    <font>
      <sz val="12"/>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u val="single"/>
      <sz val="14"/>
      <name val="Times New Roman"/>
      <family val="1"/>
    </font>
    <font>
      <sz val="10"/>
      <name val="Times New Roman"/>
      <family val="1"/>
    </font>
    <font>
      <b/>
      <sz val="10"/>
      <name val="Times New Roman"/>
      <family val="1"/>
    </font>
    <font>
      <b/>
      <sz val="12"/>
      <name val="Times New Roman"/>
      <family val="1"/>
    </font>
    <font>
      <sz val="12"/>
      <name val="Times New Roman"/>
      <family val="1"/>
    </font>
    <font>
      <u val="single"/>
      <sz val="10"/>
      <name val="Times New Roman"/>
      <family val="1"/>
    </font>
    <font>
      <sz val="9"/>
      <name val="Times New Roman"/>
      <family val="1"/>
    </font>
    <font>
      <b/>
      <u val="single"/>
      <sz val="9"/>
      <name val="Times New Roman"/>
      <family val="1"/>
    </font>
    <font>
      <b/>
      <sz val="9"/>
      <name val="Times New Roman"/>
      <family val="1"/>
    </font>
    <font>
      <b/>
      <u val="single"/>
      <sz val="12"/>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medium"/>
      <top style="medium"/>
      <bottom style="medium"/>
    </border>
    <border>
      <left style="thin"/>
      <right>
        <color indexed="63"/>
      </right>
      <top>
        <color indexed="63"/>
      </top>
      <bottom>
        <color indexed="63"/>
      </bottom>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28" fillId="0" borderId="0" applyFont="0" applyFill="0" applyBorder="0" applyAlignment="0" applyProtection="0"/>
    <xf numFmtId="41" fontId="28" fillId="0" borderId="0" applyFont="0" applyFill="0" applyBorder="0" applyAlignment="0" applyProtection="0"/>
    <xf numFmtId="44" fontId="0" fillId="0" borderId="0" applyFont="0" applyFill="0" applyBorder="0" applyAlignment="0" applyProtection="0"/>
    <xf numFmtId="42" fontId="28"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7">
    <xf numFmtId="0" fontId="0" fillId="0" borderId="0" xfId="0" applyAlignment="1">
      <alignment/>
    </xf>
    <xf numFmtId="0" fontId="18"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1" fillId="0" borderId="0" xfId="0" applyFont="1" applyBorder="1" applyAlignment="1">
      <alignment horizontal="left"/>
    </xf>
    <xf numFmtId="0" fontId="21" fillId="0" borderId="0" xfId="0" applyFont="1" applyBorder="1" applyAlignment="1">
      <alignment/>
    </xf>
    <xf numFmtId="0" fontId="19" fillId="0" borderId="0" xfId="0" applyFont="1" applyBorder="1" applyAlignment="1">
      <alignment/>
    </xf>
    <xf numFmtId="0" fontId="19" fillId="0" borderId="0" xfId="0" applyFont="1" applyBorder="1" applyAlignment="1">
      <alignment horizontal="center"/>
    </xf>
    <xf numFmtId="41" fontId="19" fillId="0" borderId="0" xfId="0" applyNumberFormat="1" applyFont="1" applyAlignment="1">
      <alignment/>
    </xf>
    <xf numFmtId="0" fontId="22" fillId="0" borderId="0" xfId="0" applyFont="1" applyBorder="1" applyAlignment="1">
      <alignment horizontal="left" vertical="top" wrapText="1"/>
    </xf>
    <xf numFmtId="0" fontId="19" fillId="0" borderId="0" xfId="0" applyFont="1" applyAlignment="1">
      <alignment horizontal="left"/>
    </xf>
    <xf numFmtId="0" fontId="19" fillId="0" borderId="0" xfId="0" applyFont="1" applyFill="1" applyBorder="1" applyAlignment="1">
      <alignment/>
    </xf>
    <xf numFmtId="0" fontId="20" fillId="0" borderId="0" xfId="0" applyFont="1" applyAlignment="1">
      <alignment horizontal="left" vertical="top"/>
    </xf>
    <xf numFmtId="0" fontId="19" fillId="0" borderId="0" xfId="0" applyFont="1" applyAlignment="1">
      <alignment horizontal="center"/>
    </xf>
    <xf numFmtId="0" fontId="0" fillId="0" borderId="0" xfId="0" applyBorder="1" applyAlignment="1">
      <alignment/>
    </xf>
    <xf numFmtId="41" fontId="19" fillId="0" borderId="0" xfId="0" applyNumberFormat="1" applyFont="1" applyAlignment="1">
      <alignment horizontal="right"/>
    </xf>
    <xf numFmtId="0" fontId="19" fillId="0" borderId="0" xfId="0" applyFont="1" applyFill="1" applyAlignment="1">
      <alignment horizontal="left"/>
    </xf>
    <xf numFmtId="0" fontId="19" fillId="0" borderId="0" xfId="0" applyFont="1" applyFill="1" applyAlignment="1">
      <alignment horizontal="left" vertical="top" wrapText="1"/>
    </xf>
    <xf numFmtId="0" fontId="19" fillId="0" borderId="0" xfId="0" applyFont="1" applyFill="1" applyBorder="1" applyAlignment="1">
      <alignment wrapText="1"/>
    </xf>
    <xf numFmtId="41" fontId="19" fillId="0" borderId="0" xfId="0" applyNumberFormat="1" applyFont="1" applyFill="1" applyAlignment="1">
      <alignment horizontal="right"/>
    </xf>
    <xf numFmtId="0" fontId="19" fillId="0" borderId="0" xfId="0" applyFont="1" applyFill="1" applyAlignment="1">
      <alignment/>
    </xf>
    <xf numFmtId="0" fontId="19" fillId="0" borderId="0" xfId="0" applyFont="1" applyAlignment="1">
      <alignment horizontal="center"/>
    </xf>
    <xf numFmtId="0" fontId="19" fillId="0" borderId="10" xfId="0" applyFont="1" applyBorder="1" applyAlignment="1">
      <alignment horizontal="center"/>
    </xf>
    <xf numFmtId="0" fontId="20" fillId="0" borderId="11" xfId="0" applyFont="1" applyBorder="1" applyAlignment="1">
      <alignment horizontal="center" vertical="center"/>
    </xf>
    <xf numFmtId="0" fontId="20" fillId="0" borderId="11" xfId="0" applyFont="1" applyBorder="1" applyAlignment="1">
      <alignment horizontal="center" vertical="center"/>
    </xf>
    <xf numFmtId="0" fontId="19" fillId="0" borderId="11" xfId="0" applyFont="1" applyBorder="1" applyAlignment="1">
      <alignment horizontal="center"/>
    </xf>
    <xf numFmtId="0" fontId="19" fillId="0" borderId="11" xfId="0" applyFont="1" applyBorder="1" applyAlignment="1" applyProtection="1">
      <alignment vertical="top"/>
      <protection locked="0"/>
    </xf>
    <xf numFmtId="0" fontId="19" fillId="0" borderId="0" xfId="0" applyFont="1" applyFill="1" applyBorder="1" applyAlignment="1" applyProtection="1">
      <alignment vertical="top"/>
      <protection locked="0"/>
    </xf>
    <xf numFmtId="0" fontId="0" fillId="0" borderId="12" xfId="0" applyBorder="1" applyAlignment="1">
      <alignment/>
    </xf>
    <xf numFmtId="41" fontId="19" fillId="0" borderId="12" xfId="0" applyNumberFormat="1" applyFont="1" applyBorder="1" applyAlignment="1">
      <alignment horizontal="right"/>
    </xf>
    <xf numFmtId="0" fontId="19" fillId="0" borderId="11" xfId="0" applyFont="1" applyBorder="1" applyAlignment="1" applyProtection="1">
      <alignment/>
      <protection locked="0"/>
    </xf>
    <xf numFmtId="0" fontId="19" fillId="0" borderId="0" xfId="0" applyFont="1" applyBorder="1" applyAlignment="1" applyProtection="1">
      <alignment vertical="top"/>
      <protection locked="0"/>
    </xf>
    <xf numFmtId="41" fontId="19" fillId="0" borderId="0" xfId="0" applyNumberFormat="1" applyFont="1" applyBorder="1" applyAlignment="1">
      <alignment horizontal="right"/>
    </xf>
    <xf numFmtId="0" fontId="19" fillId="33" borderId="0" xfId="0" applyFont="1" applyFill="1" applyAlignment="1">
      <alignment horizontal="left" wrapText="1"/>
    </xf>
    <xf numFmtId="0" fontId="19" fillId="0" borderId="0" xfId="0" applyFont="1" applyFill="1" applyAlignment="1">
      <alignment horizontal="left" vertical="top"/>
    </xf>
    <xf numFmtId="0" fontId="19" fillId="0" borderId="0" xfId="0" applyFont="1" applyFill="1" applyBorder="1" applyAlignment="1">
      <alignment vertical="top" wrapText="1"/>
    </xf>
    <xf numFmtId="0" fontId="19" fillId="0" borderId="0" xfId="0" applyFont="1" applyFill="1" applyAlignment="1">
      <alignment vertical="top" wrapText="1"/>
    </xf>
    <xf numFmtId="0" fontId="19" fillId="0" borderId="0" xfId="0" applyFont="1" applyFill="1" applyAlignment="1">
      <alignment horizontal="center" vertical="top" wrapText="1"/>
    </xf>
    <xf numFmtId="44" fontId="19" fillId="33" borderId="11" xfId="44" applyFont="1" applyFill="1" applyBorder="1" applyAlignment="1">
      <alignment horizontal="center" vertical="center" wrapText="1"/>
    </xf>
    <xf numFmtId="0" fontId="19" fillId="0" borderId="11" xfId="0" applyFont="1" applyFill="1" applyBorder="1" applyAlignment="1">
      <alignment horizontal="center" vertical="center" wrapText="1"/>
    </xf>
    <xf numFmtId="44" fontId="19" fillId="33" borderId="13" xfId="44" applyFont="1" applyFill="1" applyBorder="1" applyAlignment="1">
      <alignment horizontal="center" vertical="center" wrapText="1"/>
    </xf>
    <xf numFmtId="44" fontId="19" fillId="33" borderId="14" xfId="44" applyFont="1" applyFill="1" applyBorder="1" applyAlignment="1">
      <alignment horizontal="center" vertical="center" wrapText="1"/>
    </xf>
    <xf numFmtId="0" fontId="19" fillId="0" borderId="0" xfId="0" applyFont="1" applyFill="1" applyBorder="1" applyAlignment="1">
      <alignment horizontal="center" vertical="top" wrapText="1"/>
    </xf>
    <xf numFmtId="41" fontId="19" fillId="0" borderId="15" xfId="0" applyNumberFormat="1" applyFont="1" applyBorder="1" applyAlignment="1">
      <alignment horizontal="right"/>
    </xf>
    <xf numFmtId="44" fontId="19" fillId="0" borderId="0" xfId="44"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Fill="1" applyBorder="1" applyAlignment="1">
      <alignment/>
    </xf>
    <xf numFmtId="41" fontId="19" fillId="0" borderId="0" xfId="0" applyNumberFormat="1" applyFont="1" applyFill="1" applyBorder="1" applyAlignment="1">
      <alignment horizontal="right"/>
    </xf>
    <xf numFmtId="0" fontId="20" fillId="0" borderId="11" xfId="0" applyFont="1" applyFill="1" applyBorder="1" applyAlignment="1">
      <alignment horizontal="center" vertical="top" wrapText="1"/>
    </xf>
    <xf numFmtId="0" fontId="20" fillId="0" borderId="0" xfId="0" applyFont="1" applyFill="1" applyBorder="1" applyAlignment="1">
      <alignment horizontal="center" vertical="top" wrapText="1"/>
    </xf>
    <xf numFmtId="0" fontId="19" fillId="0" borderId="12" xfId="0" applyFont="1" applyFill="1" applyBorder="1" applyAlignment="1">
      <alignment horizontal="left" vertical="top" wrapText="1"/>
    </xf>
    <xf numFmtId="0" fontId="20" fillId="0" borderId="0" xfId="0" applyFont="1" applyFill="1" applyBorder="1" applyAlignment="1">
      <alignment vertical="top" wrapText="1"/>
    </xf>
    <xf numFmtId="0" fontId="19" fillId="0" borderId="16" xfId="0" applyFont="1" applyBorder="1" applyAlignment="1" applyProtection="1">
      <alignment horizontal="center" vertical="top" wrapText="1"/>
      <protection locked="0"/>
    </xf>
    <xf numFmtId="0" fontId="19" fillId="0" borderId="15" xfId="0" applyFont="1" applyBorder="1" applyAlignment="1" applyProtection="1">
      <alignment horizontal="center" vertical="top" wrapText="1"/>
      <protection locked="0"/>
    </xf>
    <xf numFmtId="0" fontId="19" fillId="0" borderId="17" xfId="0" applyFont="1" applyBorder="1" applyAlignment="1" applyProtection="1">
      <alignment horizontal="center" vertical="top" wrapText="1"/>
      <protection locked="0"/>
    </xf>
    <xf numFmtId="0" fontId="19" fillId="0" borderId="0" xfId="0" applyFont="1" applyFill="1" applyBorder="1" applyAlignment="1" applyProtection="1">
      <alignment vertical="top" wrapText="1"/>
      <protection locked="0"/>
    </xf>
    <xf numFmtId="0" fontId="19" fillId="0" borderId="18" xfId="0" applyFont="1" applyBorder="1" applyAlignment="1" applyProtection="1">
      <alignment horizontal="center" vertical="top" wrapText="1"/>
      <protection locked="0"/>
    </xf>
    <xf numFmtId="0" fontId="19" fillId="0" borderId="12" xfId="0" applyFont="1" applyBorder="1" applyAlignment="1" applyProtection="1">
      <alignment horizontal="center" vertical="top" wrapText="1"/>
      <protection locked="0"/>
    </xf>
    <xf numFmtId="0" fontId="19" fillId="0" borderId="19" xfId="0" applyFont="1" applyBorder="1" applyAlignment="1" applyProtection="1">
      <alignment horizontal="center" vertical="top" wrapText="1"/>
      <protection locked="0"/>
    </xf>
    <xf numFmtId="0" fontId="19" fillId="0" borderId="0" xfId="0" applyFont="1" applyAlignment="1">
      <alignment horizontal="left" vertical="top"/>
    </xf>
    <xf numFmtId="0" fontId="19" fillId="0" borderId="0" xfId="0" applyNumberFormat="1" applyFont="1" applyAlignment="1">
      <alignment horizontal="left" vertical="top" wrapText="1"/>
    </xf>
    <xf numFmtId="0" fontId="19" fillId="0" borderId="0" xfId="0" applyFont="1" applyFill="1" applyBorder="1" applyAlignment="1">
      <alignment horizontal="right"/>
    </xf>
    <xf numFmtId="164" fontId="19" fillId="0" borderId="12" xfId="0" applyNumberFormat="1" applyFont="1" applyFill="1" applyBorder="1" applyAlignment="1">
      <alignment horizontal="left"/>
    </xf>
    <xf numFmtId="41" fontId="19" fillId="0" borderId="0" xfId="0" applyNumberFormat="1" applyFont="1" applyFill="1" applyBorder="1" applyAlignment="1">
      <alignment horizontal="left"/>
    </xf>
    <xf numFmtId="0" fontId="20" fillId="0" borderId="12" xfId="0" applyFont="1" applyBorder="1" applyAlignment="1">
      <alignment/>
    </xf>
    <xf numFmtId="0" fontId="19" fillId="0" borderId="12" xfId="0" applyFont="1" applyBorder="1" applyAlignment="1">
      <alignment/>
    </xf>
    <xf numFmtId="165" fontId="19" fillId="0" borderId="12" xfId="0" applyNumberFormat="1" applyFont="1" applyBorder="1" applyAlignment="1">
      <alignment/>
    </xf>
    <xf numFmtId="0" fontId="19" fillId="0" borderId="0" xfId="0" applyFont="1" applyAlignment="1">
      <alignment horizontal="right"/>
    </xf>
    <xf numFmtId="9" fontId="19" fillId="0" borderId="20" xfId="59" applyFont="1" applyBorder="1" applyAlignment="1">
      <alignment horizontal="center"/>
    </xf>
    <xf numFmtId="165" fontId="19" fillId="0" borderId="20" xfId="0" applyNumberFormat="1" applyFont="1" applyFill="1" applyBorder="1" applyAlignment="1">
      <alignment/>
    </xf>
    <xf numFmtId="9" fontId="19" fillId="0" borderId="20" xfId="59" applyFont="1" applyFill="1" applyBorder="1" applyAlignment="1">
      <alignment horizontal="center"/>
    </xf>
    <xf numFmtId="41" fontId="19" fillId="0" borderId="0" xfId="0" applyNumberFormat="1" applyFont="1" applyFill="1" applyAlignment="1">
      <alignment/>
    </xf>
    <xf numFmtId="9" fontId="19" fillId="0" borderId="20" xfId="0" applyNumberFormat="1" applyFont="1" applyFill="1" applyBorder="1" applyAlignment="1">
      <alignment horizontal="center"/>
    </xf>
    <xf numFmtId="0" fontId="19" fillId="0" borderId="12" xfId="0" applyFont="1" applyFill="1" applyBorder="1" applyAlignment="1">
      <alignment/>
    </xf>
    <xf numFmtId="0" fontId="19" fillId="0" borderId="20" xfId="0" applyFont="1" applyBorder="1" applyAlignment="1">
      <alignment/>
    </xf>
    <xf numFmtId="41" fontId="19" fillId="0" borderId="12" xfId="0" applyNumberFormat="1" applyFont="1" applyBorder="1" applyAlignment="1">
      <alignment/>
    </xf>
    <xf numFmtId="0" fontId="21" fillId="0" borderId="0" xfId="0" applyFont="1" applyAlignment="1">
      <alignment horizontal="right"/>
    </xf>
    <xf numFmtId="0" fontId="21" fillId="0" borderId="0" xfId="0" applyFont="1" applyFill="1" applyBorder="1" applyAlignment="1">
      <alignment/>
    </xf>
    <xf numFmtId="41" fontId="21" fillId="0" borderId="15" xfId="0" applyNumberFormat="1" applyFont="1" applyBorder="1" applyAlignment="1">
      <alignment/>
    </xf>
    <xf numFmtId="0" fontId="21" fillId="0" borderId="0" xfId="0" applyFont="1" applyAlignment="1">
      <alignment/>
    </xf>
    <xf numFmtId="0" fontId="21" fillId="0" borderId="0" xfId="0" applyFont="1" applyFill="1" applyAlignment="1">
      <alignment/>
    </xf>
    <xf numFmtId="0" fontId="20" fillId="0" borderId="0" xfId="0" applyFont="1" applyAlignment="1">
      <alignment horizontal="left"/>
    </xf>
    <xf numFmtId="0" fontId="19" fillId="0" borderId="0" xfId="0" applyFont="1" applyAlignment="1">
      <alignment horizontal="left" vertical="top" wrapText="1"/>
    </xf>
    <xf numFmtId="0" fontId="19" fillId="0" borderId="21" xfId="0" applyFont="1" applyBorder="1" applyAlignment="1" applyProtection="1">
      <alignment/>
      <protection locked="0"/>
    </xf>
    <xf numFmtId="0" fontId="19" fillId="0" borderId="21" xfId="0" applyFont="1" applyBorder="1" applyAlignment="1" applyProtection="1">
      <alignment horizontal="center"/>
      <protection locked="0"/>
    </xf>
    <xf numFmtId="0" fontId="19" fillId="0" borderId="16"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8"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19" fillId="0" borderId="1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0" xfId="0" applyFont="1" applyFill="1" applyBorder="1" applyAlignment="1">
      <alignment horizontal="left" vertical="top"/>
    </xf>
    <xf numFmtId="0" fontId="19" fillId="0" borderId="0" xfId="0" applyFont="1" applyFill="1" applyBorder="1" applyAlignment="1">
      <alignment vertical="top" wrapText="1"/>
    </xf>
    <xf numFmtId="41" fontId="19" fillId="0" borderId="0" xfId="0" applyNumberFormat="1" applyFont="1" applyFill="1" applyBorder="1" applyAlignment="1">
      <alignment/>
    </xf>
    <xf numFmtId="0" fontId="20" fillId="0" borderId="11" xfId="0" applyFont="1" applyFill="1" applyBorder="1" applyAlignment="1">
      <alignment wrapText="1"/>
    </xf>
    <xf numFmtId="0" fontId="20" fillId="0" borderId="11" xfId="0" applyFont="1" applyFill="1" applyBorder="1" applyAlignment="1">
      <alignment horizontal="center" wrapText="1"/>
    </xf>
    <xf numFmtId="0" fontId="20" fillId="0" borderId="11" xfId="0" applyFont="1" applyFill="1" applyBorder="1" applyAlignment="1">
      <alignment horizontal="center" wrapText="1"/>
    </xf>
    <xf numFmtId="0" fontId="19" fillId="0" borderId="11" xfId="0" applyFont="1" applyFill="1" applyBorder="1" applyAlignment="1">
      <alignment wrapText="1"/>
    </xf>
    <xf numFmtId="0" fontId="19" fillId="0" borderId="11" xfId="0" applyFont="1" applyFill="1" applyBorder="1" applyAlignment="1" quotePrefix="1">
      <alignment horizontal="center" vertical="center" wrapText="1"/>
    </xf>
    <xf numFmtId="0" fontId="19" fillId="0" borderId="11" xfId="0" applyFont="1" applyFill="1" applyBorder="1" applyAlignment="1" quotePrefix="1">
      <alignment horizontal="center" vertical="center" wrapText="1"/>
    </xf>
    <xf numFmtId="0" fontId="19" fillId="0" borderId="11" xfId="0" applyFont="1" applyFill="1" applyBorder="1" applyAlignment="1">
      <alignment horizontal="center" vertical="center" wrapText="1"/>
    </xf>
    <xf numFmtId="0" fontId="19" fillId="0" borderId="11" xfId="59" applyNumberFormat="1" applyFont="1" applyFill="1" applyBorder="1" applyAlignment="1">
      <alignment horizontal="center" vertical="center" wrapText="1"/>
    </xf>
    <xf numFmtId="0" fontId="24"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PLANNING\Capital%20Programming%20-%20State%20and%20Federal\Funding%20-%20Federal%20Information\BCIP%20Call%20for%20Projects\2012%20Call%20for%20Projects\Applications\FINAL%202.6.12%20-%20HWY%20-%20Bicycle%20Corridor%20Improvement%20Program%20Call%20for%20Projects%20-%20Attach%20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dendum%20Confimr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 val="Page5"/>
      <sheetName val="Page6"/>
      <sheetName val="Page7"/>
      <sheetName val="Page8"/>
      <sheetName val="Page9"/>
      <sheetName val="Page10"/>
      <sheetName val="Page11"/>
      <sheetName val="Page12"/>
      <sheetName val="Page13"/>
      <sheetName val="Page14"/>
    </sheetNames>
    <sheetDataSet>
      <sheetData sheetId="0">
        <row r="19">
          <cell r="K1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dendum-Confi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9"/>
  <dimension ref="A1:L5"/>
  <sheetViews>
    <sheetView tabSelected="1" view="pageLayout" workbookViewId="0" topLeftCell="A1">
      <selection activeCell="D10" sqref="D10"/>
    </sheetView>
  </sheetViews>
  <sheetFormatPr defaultColWidth="8.88671875" defaultRowHeight="15"/>
  <cols>
    <col min="1" max="1" width="1.5625" style="10" customWidth="1"/>
    <col min="2" max="2" width="1.66796875" style="10" customWidth="1"/>
    <col min="3" max="3" width="10.5546875" style="2" customWidth="1"/>
    <col min="4" max="4" width="18.3359375" style="2" customWidth="1"/>
    <col min="5" max="5" width="5.77734375" style="2" customWidth="1"/>
    <col min="6" max="6" width="4.4453125" style="2" customWidth="1"/>
    <col min="7" max="7" width="9.21484375" style="2" customWidth="1"/>
    <col min="8" max="8" width="18.6640625" style="2" customWidth="1"/>
    <col min="9" max="9" width="2.10546875" style="2" customWidth="1"/>
    <col min="10" max="10" width="4.88671875" style="8" customWidth="1"/>
    <col min="11" max="11" width="12.10546875" style="2" hidden="1" customWidth="1"/>
    <col min="12" max="12" width="2.99609375" style="2" customWidth="1"/>
    <col min="13" max="16384" width="8.88671875" style="2" customWidth="1"/>
  </cols>
  <sheetData>
    <row r="1" spans="1:12" ht="19.5" customHeight="1">
      <c r="A1" s="1" t="s">
        <v>58</v>
      </c>
      <c r="B1" s="1"/>
      <c r="C1" s="1"/>
      <c r="D1" s="1"/>
      <c r="E1" s="1"/>
      <c r="F1" s="1"/>
      <c r="G1" s="1"/>
      <c r="H1" s="1"/>
      <c r="I1" s="1"/>
      <c r="J1" s="1"/>
      <c r="K1" s="1"/>
      <c r="L1" s="1"/>
    </row>
    <row r="2" spans="1:12" ht="12.75">
      <c r="A2" s="3"/>
      <c r="B2" s="3"/>
      <c r="C2" s="3"/>
      <c r="D2" s="3"/>
      <c r="E2" s="3"/>
      <c r="F2" s="3"/>
      <c r="G2" s="3"/>
      <c r="H2" s="3"/>
      <c r="I2" s="3"/>
      <c r="J2" s="3"/>
      <c r="K2" s="3"/>
      <c r="L2" s="3"/>
    </row>
    <row r="3" spans="1:9" ht="15.75">
      <c r="A3" s="4"/>
      <c r="B3" s="4"/>
      <c r="C3" s="5"/>
      <c r="D3" s="5"/>
      <c r="E3" s="6"/>
      <c r="F3" s="6"/>
      <c r="G3" s="6"/>
      <c r="H3" s="7"/>
      <c r="I3" s="7"/>
    </row>
    <row r="4" spans="1:12" ht="149.25" customHeight="1">
      <c r="A4" s="9" t="s">
        <v>59</v>
      </c>
      <c r="B4" s="9"/>
      <c r="C4" s="9"/>
      <c r="D4" s="9"/>
      <c r="E4" s="9"/>
      <c r="F4" s="9"/>
      <c r="G4" s="9"/>
      <c r="H4" s="9"/>
      <c r="I4" s="9"/>
      <c r="J4" s="9"/>
      <c r="K4" s="9"/>
      <c r="L4" s="9"/>
    </row>
    <row r="5" spans="1:9" ht="15.75">
      <c r="A5" s="4"/>
      <c r="B5" s="4"/>
      <c r="C5" s="5"/>
      <c r="D5" s="5"/>
      <c r="E5" s="6"/>
      <c r="F5" s="6"/>
      <c r="G5" s="6"/>
      <c r="H5" s="7"/>
      <c r="I5" s="7"/>
    </row>
  </sheetData>
  <sheetProtection selectLockedCells="1"/>
  <mergeCells count="3">
    <mergeCell ref="A1:L1"/>
    <mergeCell ref="A2:L2"/>
    <mergeCell ref="A4:L4"/>
  </mergeCells>
  <printOptions/>
  <pageMargins left="0.5" right="0.5" top="0.6" bottom="0.6" header="0.4" footer="0.4"/>
  <pageSetup horizontalDpi="600" verticalDpi="600" orientation="portrait" r:id="rId1"/>
  <headerFooter alignWithMargins="0">
    <oddFooter>&amp;R&amp;8Page 15</oddFooter>
  </headerFooter>
</worksheet>
</file>

<file path=xl/worksheets/sheet2.xml><?xml version="1.0" encoding="utf-8"?>
<worksheet xmlns="http://schemas.openxmlformats.org/spreadsheetml/2006/main" xmlns:r="http://schemas.openxmlformats.org/officeDocument/2006/relationships">
  <sheetPr codeName="Sheet14"/>
  <dimension ref="A1:L43"/>
  <sheetViews>
    <sheetView view="pageLayout" workbookViewId="0" topLeftCell="A16">
      <selection activeCell="E17" sqref="E17"/>
    </sheetView>
  </sheetViews>
  <sheetFormatPr defaultColWidth="8.77734375" defaultRowHeight="15"/>
  <cols>
    <col min="1" max="1" width="1.5625" style="10" customWidth="1"/>
    <col min="2" max="2" width="1.66796875" style="10" customWidth="1"/>
    <col min="3" max="3" width="10.5546875" style="2" customWidth="1"/>
    <col min="4" max="4" width="18.3359375" style="2" customWidth="1"/>
    <col min="5" max="5" width="5.77734375" style="2" customWidth="1"/>
    <col min="6" max="6" width="4.4453125" style="2" customWidth="1"/>
    <col min="7" max="7" width="9.21484375" style="2" customWidth="1"/>
    <col min="8" max="8" width="18.6640625" style="2" customWidth="1"/>
    <col min="9" max="9" width="2.10546875" style="11" customWidth="1"/>
    <col min="10" max="10" width="3.4453125" style="8" customWidth="1"/>
    <col min="11" max="11" width="12.10546875" style="2" hidden="1" customWidth="1"/>
    <col min="12" max="12" width="2.99609375" style="2" customWidth="1"/>
    <col min="13" max="16384" width="8.77734375" style="2" customWidth="1"/>
  </cols>
  <sheetData>
    <row r="1" spans="1:8" ht="18.75">
      <c r="A1" s="1" t="s">
        <v>0</v>
      </c>
      <c r="B1" s="1"/>
      <c r="C1" s="1"/>
      <c r="D1" s="1"/>
      <c r="E1" s="1"/>
      <c r="F1" s="1"/>
      <c r="G1" s="1"/>
      <c r="H1" s="1"/>
    </row>
    <row r="2" spans="1:11" ht="15" customHeight="1">
      <c r="A2" s="12" t="s">
        <v>1</v>
      </c>
      <c r="B2" s="13"/>
      <c r="C2" s="13"/>
      <c r="D2" s="13"/>
      <c r="E2" s="13"/>
      <c r="F2" s="13"/>
      <c r="G2" s="13"/>
      <c r="H2" s="13"/>
      <c r="J2" s="14"/>
      <c r="K2" s="15"/>
    </row>
    <row r="3" spans="1:11" ht="15" customHeight="1">
      <c r="A3" s="10">
        <v>4</v>
      </c>
      <c r="B3" s="10" t="s">
        <v>2</v>
      </c>
      <c r="D3" s="13"/>
      <c r="E3" s="13"/>
      <c r="F3" s="13"/>
      <c r="G3" s="13"/>
      <c r="H3" s="13"/>
      <c r="J3" s="14"/>
      <c r="K3" s="15"/>
    </row>
    <row r="4" spans="1:11" s="20" customFormat="1" ht="23.25" customHeight="1">
      <c r="A4" s="16"/>
      <c r="B4" s="16"/>
      <c r="C4" s="17" t="s">
        <v>3</v>
      </c>
      <c r="D4" s="17"/>
      <c r="E4" s="17"/>
      <c r="F4" s="17"/>
      <c r="G4" s="17"/>
      <c r="H4" s="17"/>
      <c r="I4" s="18"/>
      <c r="J4" s="11"/>
      <c r="K4" s="19"/>
    </row>
    <row r="5" spans="1:11" ht="15">
      <c r="A5" s="2"/>
      <c r="B5" s="2"/>
      <c r="C5" s="21"/>
      <c r="D5" s="22"/>
      <c r="E5" s="23" t="s">
        <v>4</v>
      </c>
      <c r="F5" s="23"/>
      <c r="G5" s="23"/>
      <c r="H5" s="24" t="s">
        <v>5</v>
      </c>
      <c r="I5" s="20"/>
      <c r="J5" s="14"/>
      <c r="K5" s="15"/>
    </row>
    <row r="6" spans="2:12" ht="15" customHeight="1">
      <c r="B6" s="10" t="s">
        <v>6</v>
      </c>
      <c r="C6" s="6" t="s">
        <v>7</v>
      </c>
      <c r="D6" s="6"/>
      <c r="E6" s="25"/>
      <c r="F6" s="25"/>
      <c r="G6" s="25"/>
      <c r="H6" s="26"/>
      <c r="I6" s="27"/>
      <c r="J6" s="28"/>
      <c r="K6" s="29"/>
      <c r="L6" s="2" t="s">
        <v>8</v>
      </c>
    </row>
    <row r="7" spans="2:12" ht="15" customHeight="1">
      <c r="B7" s="10" t="s">
        <v>9</v>
      </c>
      <c r="C7" s="6" t="s">
        <v>10</v>
      </c>
      <c r="D7" s="6"/>
      <c r="E7" s="25"/>
      <c r="F7" s="25"/>
      <c r="G7" s="25"/>
      <c r="H7" s="30"/>
      <c r="J7" s="28"/>
      <c r="K7" s="29"/>
      <c r="L7" s="2" t="s">
        <v>8</v>
      </c>
    </row>
    <row r="8" spans="2:12" ht="15" customHeight="1">
      <c r="B8" s="10" t="s">
        <v>11</v>
      </c>
      <c r="C8" s="6" t="s">
        <v>12</v>
      </c>
      <c r="D8" s="6"/>
      <c r="E8" s="25"/>
      <c r="F8" s="25"/>
      <c r="G8" s="25"/>
      <c r="H8" s="30"/>
      <c r="J8" s="28"/>
      <c r="K8" s="29"/>
      <c r="L8" s="2" t="s">
        <v>8</v>
      </c>
    </row>
    <row r="9" spans="2:12" ht="15" customHeight="1">
      <c r="B9" s="10" t="s">
        <v>13</v>
      </c>
      <c r="C9" s="6" t="s">
        <v>14</v>
      </c>
      <c r="D9" s="6"/>
      <c r="E9" s="25"/>
      <c r="F9" s="25"/>
      <c r="G9" s="25"/>
      <c r="H9" s="26"/>
      <c r="I9" s="31"/>
      <c r="J9" s="28"/>
      <c r="K9" s="29"/>
      <c r="L9" s="2" t="s">
        <v>8</v>
      </c>
    </row>
    <row r="10" spans="3:11" ht="9" customHeight="1">
      <c r="C10" s="6"/>
      <c r="D10" s="6"/>
      <c r="E10" s="7"/>
      <c r="F10" s="7"/>
      <c r="G10" s="7"/>
      <c r="H10" s="31"/>
      <c r="I10" s="31"/>
      <c r="J10" s="14"/>
      <c r="K10" s="32"/>
    </row>
    <row r="11" spans="1:11" ht="15">
      <c r="A11" s="16">
        <v>5</v>
      </c>
      <c r="B11" s="16" t="s">
        <v>15</v>
      </c>
      <c r="C11" s="20"/>
      <c r="D11" s="20"/>
      <c r="E11" s="20"/>
      <c r="F11" s="20"/>
      <c r="G11" s="20"/>
      <c r="H11" s="20"/>
      <c r="J11" s="14"/>
      <c r="K11" s="15"/>
    </row>
    <row r="12" spans="1:11" ht="29.25" customHeight="1">
      <c r="A12" s="16"/>
      <c r="B12" s="16"/>
      <c r="C12" s="33" t="s">
        <v>16</v>
      </c>
      <c r="D12" s="33"/>
      <c r="E12" s="33"/>
      <c r="F12" s="33"/>
      <c r="G12" s="33"/>
      <c r="H12" s="33"/>
      <c r="I12" s="18"/>
      <c r="J12" s="14"/>
      <c r="K12" s="15"/>
    </row>
    <row r="13" spans="1:12" ht="52.5" customHeight="1">
      <c r="A13" s="16"/>
      <c r="B13" s="34" t="s">
        <v>6</v>
      </c>
      <c r="C13" s="17" t="s">
        <v>17</v>
      </c>
      <c r="D13" s="17"/>
      <c r="E13" s="17"/>
      <c r="F13" s="17"/>
      <c r="G13" s="17"/>
      <c r="H13" s="17"/>
      <c r="I13" s="35"/>
      <c r="J13" s="28"/>
      <c r="K13" s="29"/>
      <c r="L13" s="20" t="s">
        <v>8</v>
      </c>
    </row>
    <row r="14" spans="1:12" ht="15.75" customHeight="1">
      <c r="A14" s="16"/>
      <c r="B14" s="34"/>
      <c r="C14" s="36" t="s">
        <v>18</v>
      </c>
      <c r="D14" s="36" t="s">
        <v>19</v>
      </c>
      <c r="E14" s="37" t="s">
        <v>20</v>
      </c>
      <c r="F14" s="37"/>
      <c r="G14" s="36"/>
      <c r="H14" s="36"/>
      <c r="I14" s="35"/>
      <c r="J14" s="14"/>
      <c r="K14" s="32"/>
      <c r="L14" s="20"/>
    </row>
    <row r="15" spans="1:12" ht="12.75" customHeight="1">
      <c r="A15" s="16"/>
      <c r="B15" s="34"/>
      <c r="C15" s="38">
        <f>'[1]Page1'!K19</f>
        <v>0</v>
      </c>
      <c r="D15" s="39">
        <v>0</v>
      </c>
      <c r="E15" s="40">
        <f>IF(C15&gt;0,C15/D15,0)</f>
        <v>0</v>
      </c>
      <c r="F15" s="41"/>
      <c r="G15" s="6"/>
      <c r="H15" s="42"/>
      <c r="J15" s="14"/>
      <c r="K15" s="43"/>
      <c r="L15" s="20"/>
    </row>
    <row r="16" spans="1:11" s="20" customFormat="1" ht="9" customHeight="1">
      <c r="A16" s="16"/>
      <c r="B16" s="34"/>
      <c r="C16" s="44"/>
      <c r="D16" s="45"/>
      <c r="E16" s="44"/>
      <c r="F16" s="44"/>
      <c r="G16" s="11"/>
      <c r="H16" s="42"/>
      <c r="I16" s="11"/>
      <c r="J16" s="46"/>
      <c r="K16" s="47"/>
    </row>
    <row r="17" spans="1:12" ht="14.25" customHeight="1">
      <c r="A17" s="16"/>
      <c r="B17" s="34"/>
      <c r="C17" s="42"/>
      <c r="D17" s="42"/>
      <c r="E17" s="48" t="s">
        <v>21</v>
      </c>
      <c r="F17" s="42"/>
      <c r="G17" s="42"/>
      <c r="H17" s="42"/>
      <c r="I17" s="42"/>
      <c r="J17" s="14"/>
      <c r="K17" s="32"/>
      <c r="L17" s="20"/>
    </row>
    <row r="18" spans="1:12" ht="9" customHeight="1">
      <c r="A18" s="16"/>
      <c r="B18" s="34"/>
      <c r="C18" s="42"/>
      <c r="D18" s="42"/>
      <c r="E18" s="49"/>
      <c r="F18" s="42"/>
      <c r="G18" s="42"/>
      <c r="H18" s="42"/>
      <c r="I18" s="42"/>
      <c r="J18" s="14"/>
      <c r="K18" s="32"/>
      <c r="L18" s="20"/>
    </row>
    <row r="19" spans="1:12" ht="26.25" customHeight="1">
      <c r="A19" s="16"/>
      <c r="B19" s="34" t="s">
        <v>9</v>
      </c>
      <c r="C19" s="50" t="s">
        <v>22</v>
      </c>
      <c r="D19" s="50"/>
      <c r="E19" s="50"/>
      <c r="F19" s="50"/>
      <c r="G19" s="50"/>
      <c r="H19" s="50"/>
      <c r="I19" s="51"/>
      <c r="J19" s="28"/>
      <c r="K19" s="29"/>
      <c r="L19" s="20" t="s">
        <v>8</v>
      </c>
    </row>
    <row r="20" spans="3:11" ht="15">
      <c r="C20" s="52"/>
      <c r="D20" s="53"/>
      <c r="E20" s="53"/>
      <c r="F20" s="53"/>
      <c r="G20" s="53"/>
      <c r="H20" s="54"/>
      <c r="I20" s="55"/>
      <c r="J20" s="14"/>
      <c r="K20" s="15"/>
    </row>
    <row r="21" spans="3:11" ht="42" customHeight="1">
      <c r="C21" s="56"/>
      <c r="D21" s="57"/>
      <c r="E21" s="57"/>
      <c r="F21" s="57"/>
      <c r="G21" s="57"/>
      <c r="H21" s="58"/>
      <c r="I21" s="55"/>
      <c r="J21" s="14"/>
      <c r="K21" s="15"/>
    </row>
    <row r="22" ht="9" customHeight="1"/>
    <row r="23" spans="1:2" ht="12.75" customHeight="1">
      <c r="A23" s="10">
        <v>6</v>
      </c>
      <c r="B23" s="10" t="s">
        <v>23</v>
      </c>
    </row>
    <row r="24" spans="1:8" ht="73.5" customHeight="1">
      <c r="A24" s="2"/>
      <c r="B24" s="59" t="s">
        <v>6</v>
      </c>
      <c r="C24" s="60" t="s">
        <v>24</v>
      </c>
      <c r="D24" s="60"/>
      <c r="E24" s="60"/>
      <c r="F24" s="60"/>
      <c r="G24" s="60"/>
      <c r="H24" s="60"/>
    </row>
    <row r="25" spans="3:12" ht="12.75">
      <c r="C25" s="2" t="s">
        <v>25</v>
      </c>
      <c r="E25" s="6"/>
      <c r="F25" s="6"/>
      <c r="G25" s="6"/>
      <c r="H25" s="6"/>
      <c r="I25" s="61" t="s">
        <v>26</v>
      </c>
      <c r="J25" s="62">
        <f>IF(SUM(F28+F29+F32+F33+F34+F36)&gt;10,10,SUM(F28+F29+F32+F33+F34+F35))</f>
        <v>0</v>
      </c>
      <c r="L25" s="20" t="s">
        <v>8</v>
      </c>
    </row>
    <row r="26" spans="5:12" ht="9" customHeight="1">
      <c r="E26" s="6"/>
      <c r="F26" s="6"/>
      <c r="G26" s="6"/>
      <c r="H26" s="6"/>
      <c r="I26" s="61"/>
      <c r="J26" s="63"/>
      <c r="L26" s="20"/>
    </row>
    <row r="27" spans="3:12" ht="12.75">
      <c r="C27" s="64" t="s">
        <v>27</v>
      </c>
      <c r="D27" s="65"/>
      <c r="E27" s="65"/>
      <c r="F27" s="65"/>
      <c r="G27" s="65"/>
      <c r="H27" s="65"/>
      <c r="I27" s="61"/>
      <c r="J27" s="63"/>
      <c r="L27" s="20"/>
    </row>
    <row r="28" spans="3:8" ht="12.75">
      <c r="C28" s="2" t="s">
        <v>28</v>
      </c>
      <c r="F28" s="66">
        <f>8*H28</f>
        <v>0</v>
      </c>
      <c r="G28" s="67" t="s">
        <v>29</v>
      </c>
      <c r="H28" s="68">
        <v>0</v>
      </c>
    </row>
    <row r="29" spans="3:10" s="20" customFormat="1" ht="12.75">
      <c r="C29" s="2" t="s">
        <v>30</v>
      </c>
      <c r="F29" s="69">
        <f>4*H29</f>
        <v>0</v>
      </c>
      <c r="G29" s="61" t="s">
        <v>29</v>
      </c>
      <c r="H29" s="70">
        <v>0</v>
      </c>
      <c r="I29" s="11"/>
      <c r="J29" s="71"/>
    </row>
    <row r="30" spans="3:10" s="20" customFormat="1" ht="12.75" customHeight="1">
      <c r="C30" s="2"/>
      <c r="F30" s="11"/>
      <c r="G30" s="61" t="s">
        <v>31</v>
      </c>
      <c r="H30" s="72">
        <f>SUM(H28:H29)</f>
        <v>0</v>
      </c>
      <c r="I30" s="11"/>
      <c r="J30" s="71"/>
    </row>
    <row r="31" spans="3:10" s="20" customFormat="1" ht="12.75" customHeight="1">
      <c r="C31" s="64" t="s">
        <v>32</v>
      </c>
      <c r="D31" s="73"/>
      <c r="E31" s="73"/>
      <c r="F31" s="73"/>
      <c r="G31" s="73"/>
      <c r="H31" s="73"/>
      <c r="I31" s="11"/>
      <c r="J31" s="71"/>
    </row>
    <row r="32" spans="3:6" ht="12.75">
      <c r="C32" s="2" t="s">
        <v>33</v>
      </c>
      <c r="F32" s="65"/>
    </row>
    <row r="33" spans="2:6" ht="12.75">
      <c r="B33" s="2"/>
      <c r="C33" s="2" t="s">
        <v>34</v>
      </c>
      <c r="F33" s="74"/>
    </row>
    <row r="34" spans="2:6" ht="12.75">
      <c r="B34" s="2"/>
      <c r="C34" s="2" t="s">
        <v>35</v>
      </c>
      <c r="F34" s="74"/>
    </row>
    <row r="35" spans="2:7" ht="12.75">
      <c r="B35" s="2"/>
      <c r="C35" s="2" t="s">
        <v>36</v>
      </c>
      <c r="F35" s="74"/>
      <c r="G35" s="6"/>
    </row>
    <row r="36" spans="2:7" ht="12.75">
      <c r="B36" s="2"/>
      <c r="C36" s="2" t="s">
        <v>37</v>
      </c>
      <c r="F36" s="74"/>
      <c r="G36" s="6"/>
    </row>
    <row r="39" spans="2:3" ht="12.75">
      <c r="B39" s="10" t="s">
        <v>38</v>
      </c>
      <c r="C39" s="2" t="s">
        <v>39</v>
      </c>
    </row>
    <row r="41" spans="8:12" ht="12.75" customHeight="1">
      <c r="H41" s="67" t="s">
        <v>40</v>
      </c>
      <c r="J41" s="75">
        <f>SUM(J6+J7+J8+J9+J25+J19+J13)</f>
        <v>0</v>
      </c>
      <c r="L41" s="20" t="s">
        <v>8</v>
      </c>
    </row>
    <row r="42" spans="8:12" ht="12.75" customHeight="1">
      <c r="H42" s="76"/>
      <c r="I42" s="77"/>
      <c r="J42" s="78"/>
      <c r="K42" s="79"/>
      <c r="L42" s="80"/>
    </row>
    <row r="43" ht="12.75" customHeight="1">
      <c r="H43" s="67"/>
    </row>
    <row r="44" ht="12.75" customHeight="1"/>
  </sheetData>
  <sheetProtection selectLockedCells="1"/>
  <mergeCells count="15">
    <mergeCell ref="C19:H19"/>
    <mergeCell ref="C20:H21"/>
    <mergeCell ref="C24:H24"/>
    <mergeCell ref="E8:G8"/>
    <mergeCell ref="E9:G9"/>
    <mergeCell ref="C12:H12"/>
    <mergeCell ref="C13:H13"/>
    <mergeCell ref="E14:F14"/>
    <mergeCell ref="E15:F15"/>
    <mergeCell ref="A1:H1"/>
    <mergeCell ref="C4:H4"/>
    <mergeCell ref="C5:D5"/>
    <mergeCell ref="E5:G5"/>
    <mergeCell ref="E6:G6"/>
    <mergeCell ref="E7:G7"/>
  </mergeCells>
  <conditionalFormatting sqref="J25:J27">
    <cfRule type="cellIs" priority="1" dxfId="1" operator="greaterThan" stopIfTrue="1">
      <formula>0</formula>
    </cfRule>
  </conditionalFormatting>
  <printOptions/>
  <pageMargins left="0.5" right="0.5" top="0.6" bottom="0.6" header="0.4" footer="0.4"/>
  <pageSetup horizontalDpi="600" verticalDpi="600" orientation="portrait" r:id="rId1"/>
  <headerFooter alignWithMargins="0">
    <oddFooter>&amp;R&amp;8Page 6</oddFooter>
  </headerFooter>
</worksheet>
</file>

<file path=xl/worksheets/sheet3.xml><?xml version="1.0" encoding="utf-8"?>
<worksheet xmlns="http://schemas.openxmlformats.org/spreadsheetml/2006/main" xmlns:r="http://schemas.openxmlformats.org/officeDocument/2006/relationships">
  <sheetPr codeName="Sheet8"/>
  <dimension ref="A1:L23"/>
  <sheetViews>
    <sheetView view="pageLayout" workbookViewId="0" topLeftCell="A1">
      <selection activeCell="A23" sqref="A23"/>
    </sheetView>
  </sheetViews>
  <sheetFormatPr defaultColWidth="8.77734375" defaultRowHeight="15"/>
  <cols>
    <col min="1" max="1" width="1.99609375" style="10" customWidth="1"/>
    <col min="2" max="2" width="1.66796875" style="10" customWidth="1"/>
    <col min="3" max="3" width="10.5546875" style="2" customWidth="1"/>
    <col min="4" max="4" width="18.3359375" style="2" customWidth="1"/>
    <col min="5" max="5" width="5.77734375" style="2" customWidth="1"/>
    <col min="6" max="6" width="4.4453125" style="2" customWidth="1"/>
    <col min="7" max="7" width="9.21484375" style="2" customWidth="1"/>
    <col min="8" max="8" width="18.6640625" style="2" customWidth="1"/>
    <col min="9" max="9" width="2.10546875" style="2" customWidth="1"/>
    <col min="10" max="10" width="3.3359375" style="8" customWidth="1"/>
    <col min="11" max="11" width="12.10546875" style="2" hidden="1" customWidth="1"/>
    <col min="12" max="12" width="2.99609375" style="2" customWidth="1"/>
    <col min="13" max="16384" width="8.77734375" style="2" customWidth="1"/>
  </cols>
  <sheetData>
    <row r="1" spans="1:12" ht="18.75">
      <c r="A1" s="1" t="s">
        <v>0</v>
      </c>
      <c r="B1" s="1"/>
      <c r="C1" s="1"/>
      <c r="D1" s="1"/>
      <c r="E1" s="1"/>
      <c r="F1" s="1"/>
      <c r="G1" s="1"/>
      <c r="H1" s="1"/>
      <c r="I1" s="1"/>
      <c r="J1" s="1"/>
      <c r="K1" s="1"/>
      <c r="L1" s="1"/>
    </row>
    <row r="2" spans="1:8" ht="12" customHeight="1">
      <c r="A2" s="13"/>
      <c r="B2" s="13"/>
      <c r="C2" s="13"/>
      <c r="D2" s="13"/>
      <c r="E2" s="13"/>
      <c r="F2" s="13"/>
      <c r="G2" s="13"/>
      <c r="H2" s="13"/>
    </row>
    <row r="3" spans="1:10" ht="12.75">
      <c r="A3" s="81" t="s">
        <v>41</v>
      </c>
      <c r="J3" s="2"/>
    </row>
    <row r="4" spans="1:10" ht="12.75">
      <c r="A4" s="10">
        <v>2</v>
      </c>
      <c r="B4" s="10" t="s">
        <v>42</v>
      </c>
      <c r="J4" s="2"/>
    </row>
    <row r="5" spans="1:10" ht="53.25" customHeight="1" thickBot="1">
      <c r="A5" s="59"/>
      <c r="B5" s="59" t="s">
        <v>6</v>
      </c>
      <c r="C5" s="82" t="s">
        <v>43</v>
      </c>
      <c r="D5" s="82"/>
      <c r="E5" s="82"/>
      <c r="F5" s="82"/>
      <c r="G5" s="82"/>
      <c r="H5" s="82"/>
      <c r="I5" s="82"/>
      <c r="J5" s="82"/>
    </row>
    <row r="6" spans="5:10" ht="13.5" thickBot="1">
      <c r="E6" s="83"/>
      <c r="F6" s="13" t="s">
        <v>44</v>
      </c>
      <c r="G6" s="84"/>
      <c r="H6" s="13" t="s">
        <v>45</v>
      </c>
      <c r="I6" s="6"/>
      <c r="J6" s="6"/>
    </row>
    <row r="7" spans="5:10" ht="9" customHeight="1">
      <c r="E7" s="6"/>
      <c r="F7" s="13"/>
      <c r="G7" s="7"/>
      <c r="H7" s="13"/>
      <c r="I7" s="6"/>
      <c r="J7" s="6"/>
    </row>
    <row r="8" spans="3:10" ht="19.5" customHeight="1">
      <c r="C8" s="85"/>
      <c r="D8" s="86"/>
      <c r="E8" s="86"/>
      <c r="F8" s="86"/>
      <c r="G8" s="86"/>
      <c r="H8" s="86"/>
      <c r="I8" s="86"/>
      <c r="J8" s="87"/>
    </row>
    <row r="9" spans="3:10" ht="19.5" customHeight="1">
      <c r="C9" s="88"/>
      <c r="D9" s="89"/>
      <c r="E9" s="89"/>
      <c r="F9" s="89"/>
      <c r="G9" s="89"/>
      <c r="H9" s="89"/>
      <c r="I9" s="89"/>
      <c r="J9" s="90"/>
    </row>
    <row r="10" spans="3:10" ht="19.5" customHeight="1">
      <c r="C10" s="88"/>
      <c r="D10" s="89"/>
      <c r="E10" s="89"/>
      <c r="F10" s="89"/>
      <c r="G10" s="89"/>
      <c r="H10" s="89"/>
      <c r="I10" s="89"/>
      <c r="J10" s="90"/>
    </row>
    <row r="11" spans="3:10" ht="16.5" customHeight="1">
      <c r="C11" s="91"/>
      <c r="D11" s="92"/>
      <c r="E11" s="92"/>
      <c r="F11" s="92"/>
      <c r="G11" s="92"/>
      <c r="H11" s="92"/>
      <c r="I11" s="92"/>
      <c r="J11" s="93"/>
    </row>
    <row r="12" spans="3:10" ht="9" customHeight="1">
      <c r="C12" s="94"/>
      <c r="D12" s="94"/>
      <c r="E12" s="94"/>
      <c r="F12" s="94"/>
      <c r="G12" s="94"/>
      <c r="H12" s="94"/>
      <c r="I12" s="94"/>
      <c r="J12" s="94"/>
    </row>
    <row r="13" spans="1:2" ht="12.75">
      <c r="A13" s="10">
        <v>3</v>
      </c>
      <c r="B13" s="10" t="s">
        <v>46</v>
      </c>
    </row>
    <row r="14" spans="1:10" s="20" customFormat="1" ht="65.25" customHeight="1">
      <c r="A14" s="16"/>
      <c r="B14" s="95"/>
      <c r="C14" s="96" t="s">
        <v>47</v>
      </c>
      <c r="D14" s="96"/>
      <c r="E14" s="96"/>
      <c r="F14" s="96"/>
      <c r="G14" s="96"/>
      <c r="H14" s="96"/>
      <c r="J14" s="97"/>
    </row>
    <row r="15" spans="1:12" s="20" customFormat="1" ht="12.75" customHeight="1">
      <c r="A15" s="16"/>
      <c r="B15" s="95"/>
      <c r="C15" s="18"/>
      <c r="D15" s="18"/>
      <c r="E15" s="18"/>
      <c r="F15" s="18"/>
      <c r="G15" s="18"/>
      <c r="H15" s="18"/>
      <c r="J15" s="97"/>
      <c r="K15" s="11"/>
      <c r="L15" s="11"/>
    </row>
    <row r="16" spans="1:12" s="20" customFormat="1" ht="24" customHeight="1">
      <c r="A16" s="16"/>
      <c r="B16" s="95"/>
      <c r="C16" s="98" t="s">
        <v>48</v>
      </c>
      <c r="D16" s="99" t="s">
        <v>49</v>
      </c>
      <c r="E16" s="100" t="s">
        <v>50</v>
      </c>
      <c r="F16" s="100"/>
      <c r="G16" s="100"/>
      <c r="H16" s="99" t="s">
        <v>51</v>
      </c>
      <c r="J16" s="97"/>
      <c r="K16" s="11"/>
      <c r="L16" s="11"/>
    </row>
    <row r="17" spans="1:12" s="20" customFormat="1" ht="12.75" customHeight="1">
      <c r="A17" s="16"/>
      <c r="B17" s="95"/>
      <c r="C17" s="101" t="s">
        <v>52</v>
      </c>
      <c r="D17" s="102"/>
      <c r="E17" s="103"/>
      <c r="F17" s="104"/>
      <c r="G17" s="104"/>
      <c r="H17" s="105"/>
      <c r="J17" s="97"/>
      <c r="K17" s="11"/>
      <c r="L17" s="11"/>
    </row>
    <row r="18" spans="1:12" s="20" customFormat="1" ht="12.75" customHeight="1">
      <c r="A18" s="16"/>
      <c r="B18" s="95"/>
      <c r="C18" s="101" t="s">
        <v>53</v>
      </c>
      <c r="D18" s="39"/>
      <c r="E18" s="104"/>
      <c r="F18" s="104"/>
      <c r="G18" s="104"/>
      <c r="H18" s="105"/>
      <c r="J18" s="97"/>
      <c r="K18" s="11"/>
      <c r="L18" s="11"/>
    </row>
    <row r="19" spans="1:12" s="20" customFormat="1" ht="12.75" customHeight="1">
      <c r="A19" s="16"/>
      <c r="B19" s="95"/>
      <c r="C19" s="101" t="s">
        <v>54</v>
      </c>
      <c r="D19" s="39"/>
      <c r="E19" s="104"/>
      <c r="F19" s="104"/>
      <c r="G19" s="104"/>
      <c r="H19" s="105"/>
      <c r="J19" s="97"/>
      <c r="K19" s="11"/>
      <c r="L19" s="11"/>
    </row>
    <row r="20" spans="1:12" s="20" customFormat="1" ht="12.75" customHeight="1">
      <c r="A20" s="16"/>
      <c r="B20" s="95"/>
      <c r="C20" s="101" t="s">
        <v>55</v>
      </c>
      <c r="D20" s="39"/>
      <c r="E20" s="104"/>
      <c r="F20" s="104"/>
      <c r="G20" s="104"/>
      <c r="H20" s="105"/>
      <c r="J20" s="97"/>
      <c r="K20" s="11"/>
      <c r="L20" s="11"/>
    </row>
    <row r="21" ht="9" customHeight="1"/>
    <row r="22" spans="1:12" ht="12.75">
      <c r="A22" s="3" t="s">
        <v>56</v>
      </c>
      <c r="B22" s="3"/>
      <c r="C22" s="3"/>
      <c r="D22" s="3"/>
      <c r="E22" s="3"/>
      <c r="F22" s="3"/>
      <c r="G22" s="3"/>
      <c r="H22" s="3"/>
      <c r="I22" s="3"/>
      <c r="J22" s="3"/>
      <c r="K22" s="3"/>
      <c r="L22" s="3"/>
    </row>
    <row r="23" spans="2:12" ht="305.25" customHeight="1">
      <c r="B23" s="36"/>
      <c r="C23" s="106" t="s">
        <v>57</v>
      </c>
      <c r="D23" s="17"/>
      <c r="E23" s="17"/>
      <c r="F23" s="17"/>
      <c r="G23" s="17"/>
      <c r="H23" s="17"/>
      <c r="I23" s="17"/>
      <c r="J23" s="17"/>
      <c r="K23" s="17"/>
      <c r="L23" s="17"/>
    </row>
  </sheetData>
  <sheetProtection selectLockedCells="1"/>
  <mergeCells count="11">
    <mergeCell ref="E18:G18"/>
    <mergeCell ref="E19:G19"/>
    <mergeCell ref="E20:G20"/>
    <mergeCell ref="A22:L22"/>
    <mergeCell ref="C23:L23"/>
    <mergeCell ref="A1:L1"/>
    <mergeCell ref="C5:J5"/>
    <mergeCell ref="C8:J11"/>
    <mergeCell ref="C14:H14"/>
    <mergeCell ref="E16:G16"/>
    <mergeCell ref="E17:G17"/>
  </mergeCells>
  <printOptions/>
  <pageMargins left="0.5" right="0.5" top="0.6" bottom="0.6" header="0.4" footer="0.4"/>
  <pageSetup horizontalDpi="600" verticalDpi="600" orientation="portrait" r:id="rId1"/>
  <headerFooter alignWithMargins="0">
    <oddFooter>&amp;R&amp;8Page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 Zhao</dc:creator>
  <cp:keywords/>
  <dc:description/>
  <cp:lastModifiedBy>Louis Zhao</cp:lastModifiedBy>
  <cp:lastPrinted>2012-04-03T19:45:51Z</cp:lastPrinted>
  <dcterms:created xsi:type="dcterms:W3CDTF">2012-04-03T18:13:04Z</dcterms:created>
  <dcterms:modified xsi:type="dcterms:W3CDTF">2012-04-03T20:42:44Z</dcterms:modified>
  <cp:category/>
  <cp:version/>
  <cp:contentType/>
  <cp:contentStatus/>
</cp:coreProperties>
</file>