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80" yWindow="30" windowWidth="11970" windowHeight="15480" tabRatio="680" activeTab="0"/>
  </bookViews>
  <sheets>
    <sheet name="Project Info" sheetId="1" r:id="rId1"/>
    <sheet name="Funding Info" sheetId="2" r:id="rId2"/>
  </sheets>
  <externalReferences>
    <externalReference r:id="rId5"/>
  </externalReferences>
  <definedNames>
    <definedName name="_xlnm.Print_Area" localSheetId="0">'Project Info'!$A$1:$X$56</definedName>
    <definedName name="_xlnm.Print_Titles" localSheetId="1">'Funding Info'!$1:$7</definedName>
  </definedNames>
  <calcPr fullCalcOnLoad="1"/>
</workbook>
</file>

<file path=xl/comments1.xml><?xml version="1.0" encoding="utf-8"?>
<comments xmlns="http://schemas.openxmlformats.org/spreadsheetml/2006/main">
  <authors>
    <author>Rich Williams</author>
    <author>Caltrans</author>
  </authors>
  <commentList>
    <comment ref="T3" authorId="0">
      <text>
        <r>
          <rPr>
            <sz val="8"/>
            <rFont val="Tahoma"/>
            <family val="2"/>
          </rPr>
          <t>Section 45 “Project Fact Sheets” of the California Transportation Commission (CTC) State Transportation Improvement Program (STIP) Guidelines requires project fact sheets be prepared whenever a project is added to the STIP, or whenever there is a proposed change to a project in conjunction with an Amendment request.  These sheets provide the information necessary to properly program, or amend a project in the STIP in accordance with State statutes and CTC policies.  The Fact Sheet is prepared by the Project Sponsor or implementing agency, with assistance from the Regional Transportation Planning Agency (RTPA), Caltrans District Office or Headquarters (HQ) Transportation Programming, as appropriate.  
In addition to STIP funded projects, Project Programming Request forms are to be used for projects with Corridor Mobility Improvement Account (CMIA) Bond, State Route 99 Improvement Bond, and/or Transportation Congestion Relief Program (TCRP) funding. 
The CTC STIP, Bond and TCRP Guidelines are located at: http://www.dot.ca.gov/hq/transprog/ocip/guidelines.htm.
Amendment requests require a Project Programming Request attached to the Amendment request form. Instructions and forms are located at: http://www.dot.ca.gov/hq/transprog/ocip/amendproc.htm.</t>
        </r>
      </text>
    </comment>
    <comment ref="A4" authorId="0">
      <text>
        <r>
          <rPr>
            <sz val="8"/>
            <rFont val="Tahoma"/>
            <family val="2"/>
          </rPr>
          <t>For Amendments, users should go to CTIPS and generate a Project Programming Request (PPR).  This will automatically populate the PPR with CTIPS data.</t>
        </r>
      </text>
    </comment>
    <comment ref="S4" authorId="0">
      <text>
        <r>
          <rPr>
            <sz val="8"/>
            <rFont val="Tahoma"/>
            <family val="2"/>
          </rPr>
          <t>Date the Project Programming Request was last updated (in mm/dd/yy format).</t>
        </r>
        <r>
          <rPr>
            <sz val="8"/>
            <rFont val="Tahoma"/>
            <family val="2"/>
          </rPr>
          <t xml:space="preserve">
</t>
        </r>
      </text>
    </comment>
    <comment ref="A7" authorId="0">
      <text>
        <r>
          <rPr>
            <sz val="8"/>
            <rFont val="Tahoma"/>
            <family val="2"/>
          </rPr>
          <t>“County” is the full county name from which the Regional Transportation Improvement Program (RTIP) funds are being contributed.  For projects programmed with Interregional Transportation Improvement Program (ITIP) funds, and no RTIP funds, the county in which the project is located is used.  If project is located in a county other than the county contributing the RTIP funds, then the county in which the project is located would be identified in the “Location and Project Limits” section of the Fact Sheet.  If the project is in more than one county, input the second and/or third county in the cells below the first county.  If the project is in more than three counties, select "VAR".</t>
        </r>
      </text>
    </comment>
    <comment ref="D7" authorId="0">
      <text>
        <r>
          <rPr>
            <sz val="8"/>
            <rFont val="Tahoma"/>
            <family val="2"/>
          </rPr>
          <t>"Route/Corridor" is the State Highway or intercity rail corridor on which the project is located.  If the project is on more than one route, enter the second and third routes in the cells below the first route.  If the project is on more than three routes, enter "VAR" or "Various".</t>
        </r>
        <r>
          <rPr>
            <sz val="8"/>
            <rFont val="Tahoma"/>
            <family val="2"/>
          </rPr>
          <t xml:space="preserve">
</t>
        </r>
      </text>
    </comment>
    <comment ref="A13" authorId="0">
      <text>
        <r>
          <rPr>
            <sz val="8"/>
            <rFont val="Tahoma"/>
            <family val="2"/>
          </rPr>
          <t xml:space="preserve">“Project Title” is a concise statement of the Project Description. </t>
        </r>
        <r>
          <rPr>
            <sz val="8"/>
            <rFont val="Tahoma"/>
            <family val="2"/>
          </rPr>
          <t xml:space="preserve">
</t>
        </r>
      </text>
    </comment>
    <comment ref="A15" authorId="0">
      <text>
        <r>
          <rPr>
            <sz val="8"/>
            <rFont val="Tahoma"/>
            <family val="2"/>
          </rPr>
          <t xml:space="preserve">The “Location and Project Limits” is a brief description of the project location.  The location should start with a listing of the cities or communities in which the project is located followed by the cross streets or other distinguishing features that identify the beginning and ending project limits as appropriate.  Long-distance Rail projects should include a listing of the counties in which the project is located followed by the cities or communities or other distinguishing features that identify the beginning and ending project limits.  For rural projects, the nearest community should be identified along with the beginning and ending limits. The “Description and Scope of Work” is a brief description of the elements of work.  Generally the description should be two lines or less, but more complex projects, with several different activities, may require more.  "Legislative Description" only applies to TCRP projects. If TCRP project is split from a larger project, give description of split project. </t>
        </r>
      </text>
    </comment>
    <comment ref="E20" authorId="0">
      <text>
        <r>
          <rPr>
            <sz val="8"/>
            <rFont val="Tahoma"/>
            <family val="2"/>
          </rPr>
          <t xml:space="preserve">“Implementing Agency” is the recipient of the funds allocated by the Commission and the agency responsible for delivering the project within cost, scope and schedule.
The identification of the Implementing Agency determines how project components are programmed, and therefore must be properly identified.  Whenever Caltrans is identified as the Implementing Agency, Right of Way Support and Construction Support will be programmed separately from Right of Way Capital and Construction Capital.  For Implementing Agencies other than Caltrans, Right of Way Support and Construction Support are programmed together with the Right of Way Capital and Construction Capital components.
</t>
        </r>
        <r>
          <rPr>
            <sz val="8"/>
            <rFont val="Tahoma"/>
            <family val="2"/>
          </rPr>
          <t xml:space="preserve">
</t>
        </r>
      </text>
    </comment>
    <comment ref="A25" authorId="0">
      <text>
        <r>
          <rPr>
            <sz val="8"/>
            <rFont val="Tahoma"/>
            <family val="2"/>
          </rPr>
          <t>"Legislative Districts" are the applicable Legislative District Number(s) in which the project is located.</t>
        </r>
      </text>
    </comment>
    <comment ref="A28" authorId="0">
      <text>
        <r>
          <rPr>
            <sz val="8"/>
            <rFont val="Tahoma"/>
            <family val="2"/>
          </rPr>
          <t>Provide brief purpose and explanation of the need for the project.  This section provides an overview of the purpose of the project and helps justify the funding.</t>
        </r>
      </text>
    </comment>
    <comment ref="A36" authorId="0">
      <text>
        <r>
          <rPr>
            <sz val="8"/>
            <rFont val="Tahoma"/>
            <family val="2"/>
          </rPr>
          <t>Describe the expected project benefits. Some example benefits are:
delay travel time savings (hours), peak period time savings (min/veh), HOV lane miles added, mixed flow lane miles added, etc.</t>
        </r>
      </text>
    </comment>
    <comment ref="V42" authorId="0">
      <text>
        <r>
          <rPr>
            <sz val="8"/>
            <rFont val="Tahoma"/>
            <family val="2"/>
          </rPr>
          <t xml:space="preserve">Enter the proposed completion date for each project milestone in mm/dd/yy format. </t>
        </r>
        <r>
          <rPr>
            <sz val="8"/>
            <rFont val="Tahoma"/>
            <family val="2"/>
          </rPr>
          <t xml:space="preserve">
</t>
        </r>
      </text>
    </comment>
    <comment ref="A43" authorId="0">
      <text>
        <r>
          <rPr>
            <sz val="8"/>
            <rFont val="Tahoma"/>
            <family val="2"/>
          </rPr>
          <t>“Project Study Report (PSR) Complete” is the date (month, day and year, input in mm/dd/yy format) the PSR, or PSR equivalent, was completed.</t>
        </r>
        <r>
          <rPr>
            <sz val="8"/>
            <rFont val="Tahoma"/>
            <family val="2"/>
          </rPr>
          <t xml:space="preserve">
</t>
        </r>
      </text>
    </comment>
    <comment ref="L45" authorId="0">
      <text>
        <r>
          <rPr>
            <sz val="8"/>
            <rFont val="Tahoma"/>
            <family val="2"/>
          </rPr>
          <t xml:space="preserve">Enter or select the Environmental Document type (CEQA/NEPA format).
</t>
        </r>
      </text>
    </comment>
    <comment ref="T20" authorId="0">
      <text>
        <r>
          <rPr>
            <sz val="8"/>
            <rFont val="Tahoma"/>
            <family val="2"/>
          </rPr>
          <t xml:space="preserve">Select the appropriate choice from the drop down list, or leave blank if appropriate.
</t>
        </r>
        <r>
          <rPr>
            <b/>
            <sz val="8"/>
            <rFont val="Tahoma"/>
            <family val="2"/>
          </rPr>
          <t>LONP</t>
        </r>
        <r>
          <rPr>
            <sz val="8"/>
            <rFont val="Tahoma"/>
            <family val="2"/>
          </rPr>
          <t xml:space="preserve"> (Letter of No Prejudice) is not currently in use (as of August 2009), but proposed legislation would allow its use on Prop 1B projects.  Select "LONP" if an LONP has been approved by the CTC.
</t>
        </r>
        <r>
          <rPr>
            <b/>
            <sz val="8"/>
            <rFont val="Tahoma"/>
            <family val="2"/>
          </rPr>
          <t>AB 3090</t>
        </r>
        <r>
          <rPr>
            <sz val="8"/>
            <rFont val="Tahoma"/>
            <family val="2"/>
          </rPr>
          <t xml:space="preserve"> - Select "AB 3090" if an AB 3090 reimbursement has been approved by the CTC.  See http://www.dot.ca.gov/hq/transprog/ocip/guidelines.htm for guidance.
</t>
        </r>
        <r>
          <rPr>
            <b/>
            <sz val="8"/>
            <rFont val="Tahoma"/>
            <family val="2"/>
          </rPr>
          <t>SB 184</t>
        </r>
        <r>
          <rPr>
            <sz val="8"/>
            <rFont val="Tahoma"/>
            <family val="2"/>
          </rPr>
          <t xml:space="preserve"> - Select "SB 184" if the CTC has been notified that the local agency intends to start work, or has started work, using local funding.  See http://www.dot.ca.gov/hq/transprog/ocip/guidelines.htm for guidance.</t>
        </r>
      </text>
    </comment>
    <comment ref="H7" authorId="0">
      <text>
        <r>
          <rPr>
            <sz val="8"/>
            <rFont val="Tahoma"/>
            <family val="2"/>
          </rPr>
          <t>“PM Bk” is the Post Mile (PM) location on the State Highway or Intercity Rail line for the beginning project limits.  Include the PM prefix (R, T, L, etc.), if applicable.</t>
        </r>
      </text>
    </comment>
    <comment ref="J7" authorId="1">
      <text>
        <r>
          <rPr>
            <sz val="8"/>
            <rFont val="Tahoma"/>
            <family val="2"/>
          </rPr>
          <t>“PM Ahd” is the Post Mile (PM) location on the State Highway or Intercity Rail line for the ending project limits.  Include the PM prefix (R, T, L, etc.), if applicable.</t>
        </r>
      </text>
    </comment>
    <comment ref="L7" authorId="0">
      <text>
        <r>
          <rPr>
            <sz val="8"/>
            <rFont val="Tahoma"/>
            <family val="2"/>
          </rPr>
          <t>"Project Sponsor/Lead Agency" is the primary supporter for the project, and is usually, but not necessarily, the Regional Transportation Planning Agency (RTPA).</t>
        </r>
      </text>
    </comment>
    <comment ref="A11" authorId="0">
      <text>
        <r>
          <rPr>
            <sz val="8"/>
            <rFont val="Tahoma"/>
            <family val="2"/>
          </rPr>
          <t>The “Project Mgr/Contact” section identifies the individual responsible for delivering the project within cost, scope and schedule.</t>
        </r>
        <r>
          <rPr>
            <b/>
            <sz val="8"/>
            <rFont val="Tahoma"/>
            <family val="2"/>
          </rPr>
          <t xml:space="preserve"> </t>
        </r>
      </text>
    </comment>
    <comment ref="H11" authorId="0">
      <text>
        <r>
          <rPr>
            <sz val="8"/>
            <rFont val="Tahoma"/>
            <family val="2"/>
          </rPr>
          <t>Phone number for Project Manager/Contact.</t>
        </r>
        <r>
          <rPr>
            <sz val="8"/>
            <rFont val="Tahoma"/>
            <family val="2"/>
          </rPr>
          <t xml:space="preserve">
</t>
        </r>
      </text>
    </comment>
    <comment ref="L11" authorId="1">
      <text>
        <r>
          <rPr>
            <sz val="8"/>
            <rFont val="Tahoma"/>
            <family val="2"/>
          </rPr>
          <t>E-mail address for Project Manager/Contact.</t>
        </r>
      </text>
    </comment>
    <comment ref="L9" authorId="0">
      <text>
        <r>
          <rPr>
            <sz val="8"/>
            <rFont val="Tahoma"/>
            <family val="2"/>
          </rPr>
          <t>Metropolitan Planning Organization for project.</t>
        </r>
      </text>
    </comment>
    <comment ref="R9" authorId="0">
      <text>
        <r>
          <rPr>
            <sz val="8"/>
            <rFont val="Tahoma"/>
            <family val="2"/>
          </rPr>
          <t>"Capital Outlay (All On-system projects), Local Assistance, Mass Transportation, Rail (Intercity Rail)", are the appropriate designations based on the type of project.</t>
        </r>
        <r>
          <rPr>
            <sz val="8"/>
            <rFont val="Tahoma"/>
            <family val="2"/>
          </rPr>
          <t xml:space="preserve">
</t>
        </r>
      </text>
    </comment>
    <comment ref="A5" authorId="0">
      <text>
        <r>
          <rPr>
            <sz val="8"/>
            <rFont val="Tahoma"/>
            <family val="2"/>
          </rPr>
          <t>“District” is the Caltrans district in which the project is located.</t>
        </r>
      </text>
    </comment>
    <comment ref="E5" authorId="0">
      <text>
        <r>
          <rPr>
            <sz val="8"/>
            <rFont val="Tahoma"/>
            <family val="2"/>
          </rPr>
          <t>EA is a unique, 5-digit number assigned by Caltrans for all projects.</t>
        </r>
      </text>
    </comment>
    <comment ref="G5" authorId="0">
      <text>
        <r>
          <rPr>
            <sz val="8"/>
            <rFont val="Tahoma"/>
            <family val="2"/>
          </rPr>
          <t>Project ID is a unique 10-digit number assigned by Caltrans District offices for all STIP and Bond projects (aka "EFIS Project ID" or "EFIS ID").</t>
        </r>
        <r>
          <rPr>
            <sz val="8"/>
            <rFont val="Tahoma"/>
            <family val="2"/>
          </rPr>
          <t xml:space="preserve">
</t>
        </r>
      </text>
    </comment>
    <comment ref="L5" authorId="0">
      <text>
        <r>
          <rPr>
            <sz val="8"/>
            <rFont val="Tahoma"/>
            <family val="2"/>
          </rPr>
          <t>PPNO is an identification number assigned by Caltrans District offices for all STIP and Bond projects. Caltrans HQ Transportation Programming assigns PPNOs for intercity Rail projects administered by the Caltrans Intercity Rail Program and programmed through the Interregional Transportation Improvement Program (ITIP).</t>
        </r>
        <r>
          <rPr>
            <sz val="8"/>
            <rFont val="Tahoma"/>
            <family val="2"/>
          </rPr>
          <t xml:space="preserve">
</t>
        </r>
      </text>
    </comment>
    <comment ref="O5" authorId="0">
      <text>
        <r>
          <rPr>
            <sz val="8"/>
            <rFont val="Tahoma"/>
            <family val="2"/>
          </rPr>
          <t xml:space="preserve">MPO ID is a project identifier assigned by the MPO.  </t>
        </r>
        <r>
          <rPr>
            <sz val="8"/>
            <rFont val="Tahoma"/>
            <family val="2"/>
          </rPr>
          <t xml:space="preserve">
</t>
        </r>
      </text>
    </comment>
    <comment ref="T5" authorId="0">
      <text>
        <r>
          <rPr>
            <sz val="8"/>
            <rFont val="Tahoma"/>
            <family val="2"/>
          </rPr>
          <t xml:space="preserve">TCRP Number is a project identifier which relates to the specific paragraph number in Government Code Section 14556.40, Article 5 of the TCR Act of 2000.  </t>
        </r>
        <r>
          <rPr>
            <sz val="8"/>
            <rFont val="Tahoma"/>
            <family val="2"/>
          </rPr>
          <t xml:space="preserve">
</t>
        </r>
      </text>
    </comment>
  </commentList>
</comments>
</file>

<file path=xl/comments2.xml><?xml version="1.0" encoding="utf-8"?>
<comments xmlns="http://schemas.openxmlformats.org/spreadsheetml/2006/main">
  <authors>
    <author>Rich Williams</author>
    <author>Caltrans</author>
  </authors>
  <commentList>
    <comment ref="K3" authorId="0">
      <text>
        <r>
          <rPr>
            <sz val="8"/>
            <rFont val="Tahoma"/>
            <family val="2"/>
          </rPr>
          <t>Automatically copied from "Project Information" sheet.</t>
        </r>
      </text>
    </comment>
    <comment ref="A6" authorId="0">
      <text>
        <r>
          <rPr>
            <sz val="8"/>
            <rFont val="Tahoma"/>
            <family val="2"/>
          </rPr>
          <t>Automatically copied from "Project Information" sheet.</t>
        </r>
      </text>
    </comment>
    <comment ref="A8" authorId="0">
      <text>
        <r>
          <rPr>
            <sz val="8"/>
            <rFont val="Tahoma"/>
            <family val="2"/>
          </rPr>
          <t>Automatically calculated from individual fund source information below ($1,000s).</t>
        </r>
      </text>
    </comment>
    <comment ref="A19" authorId="1">
      <text>
        <r>
          <rPr>
            <sz val="8"/>
            <rFont val="Tahoma"/>
            <family val="2"/>
          </rPr>
          <t>Insert proposed funding in $1,000s, escalated to the programmed year.
Show all funding in the first year of proposed expenditures for each component.  In other words, do not show proposed cash flows.</t>
        </r>
      </text>
    </comment>
    <comment ref="B18" authorId="0">
      <text>
        <r>
          <rPr>
            <sz val="8"/>
            <rFont val="Tahoma"/>
            <family val="2"/>
          </rPr>
          <t>Input the name of Fund No. 1, such as IIP, RSTP, CMIA, etc.</t>
        </r>
      </text>
    </comment>
    <comment ref="J19" authorId="0">
      <text>
        <r>
          <rPr>
            <sz val="8"/>
            <rFont val="Tahoma"/>
            <family val="2"/>
          </rPr>
          <t>Input the Program Code for Fund No. 1, if known.</t>
        </r>
      </text>
    </comment>
    <comment ref="J21" authorId="0">
      <text>
        <r>
          <rPr>
            <sz val="8"/>
            <rFont val="Tahoma"/>
            <family val="2"/>
          </rPr>
          <t>Input the name of the Funding Agency.  Examples: Caltrans for IIP, SACOG for RIP, Sacramento County for local funds.</t>
        </r>
      </text>
    </comment>
    <comment ref="A4" authorId="0">
      <text>
        <r>
          <rPr>
            <sz val="8"/>
            <rFont val="Tahoma"/>
            <family val="2"/>
          </rPr>
          <t>Automatically copied from Project Information sheet.</t>
        </r>
        <r>
          <rPr>
            <sz val="8"/>
            <rFont val="Tahoma"/>
            <family val="2"/>
          </rPr>
          <t xml:space="preserve">
</t>
        </r>
      </text>
    </comment>
    <comment ref="B4" authorId="0">
      <text>
        <r>
          <rPr>
            <sz val="8"/>
            <rFont val="Tahoma"/>
            <family val="2"/>
          </rPr>
          <t>Automatically copied from Project Information sheet.</t>
        </r>
        <r>
          <rPr>
            <sz val="8"/>
            <rFont val="Tahoma"/>
            <family val="2"/>
          </rPr>
          <t xml:space="preserve">
</t>
        </r>
      </text>
    </comment>
    <comment ref="D4" authorId="0">
      <text>
        <r>
          <rPr>
            <sz val="8"/>
            <rFont val="Tahoma"/>
            <family val="2"/>
          </rPr>
          <t>Automatically copied from Project Information sheet.</t>
        </r>
        <r>
          <rPr>
            <sz val="8"/>
            <rFont val="Tahoma"/>
            <family val="2"/>
          </rPr>
          <t xml:space="preserve">
</t>
        </r>
      </text>
    </comment>
    <comment ref="F4" authorId="0">
      <text>
        <r>
          <rPr>
            <sz val="8"/>
            <rFont val="Tahoma"/>
            <family val="2"/>
          </rPr>
          <t>Automatically copied from Project Information sheet.</t>
        </r>
      </text>
    </comment>
    <comment ref="G4" authorId="0">
      <text>
        <r>
          <rPr>
            <sz val="8"/>
            <rFont val="Tahoma"/>
            <family val="2"/>
          </rPr>
          <t>Automatically copied from Project Information sheet.</t>
        </r>
      </text>
    </comment>
    <comment ref="I4" authorId="0">
      <text>
        <r>
          <rPr>
            <sz val="8"/>
            <rFont val="Tahoma"/>
            <family val="2"/>
          </rPr>
          <t>Automatically copied from Project Information sheet.</t>
        </r>
      </text>
    </comment>
    <comment ref="K4" authorId="0">
      <text>
        <r>
          <rPr>
            <sz val="8"/>
            <rFont val="Tahoma"/>
            <family val="2"/>
          </rPr>
          <t>Automatically copied from Project Information sheet.</t>
        </r>
      </text>
    </comment>
  </commentList>
</comments>
</file>

<file path=xl/sharedStrings.xml><?xml version="1.0" encoding="utf-8"?>
<sst xmlns="http://schemas.openxmlformats.org/spreadsheetml/2006/main" count="285" uniqueCount="190">
  <si>
    <t>County</t>
  </si>
  <si>
    <t>Project Title</t>
  </si>
  <si>
    <t>MPO</t>
  </si>
  <si>
    <t>Element</t>
  </si>
  <si>
    <t>Phone</t>
  </si>
  <si>
    <t>Legislative Districts</t>
  </si>
  <si>
    <t>Assembly:</t>
  </si>
  <si>
    <t>Congressional:</t>
  </si>
  <si>
    <t>Senate:</t>
  </si>
  <si>
    <t>Draft Project Report</t>
  </si>
  <si>
    <t>Begin Closeout Phase</t>
  </si>
  <si>
    <t>End Closeout Phase (Closeout Report)</t>
  </si>
  <si>
    <t>Date:</t>
  </si>
  <si>
    <t>Implementing Agency</t>
  </si>
  <si>
    <t/>
  </si>
  <si>
    <t>Project Title:</t>
  </si>
  <si>
    <t>Proposed Total Project Cost</t>
  </si>
  <si>
    <t>Component</t>
  </si>
  <si>
    <t>Prior</t>
  </si>
  <si>
    <t>Total</t>
  </si>
  <si>
    <t>E&amp;P (PA&amp;ED)</t>
  </si>
  <si>
    <t>PS&amp;E</t>
  </si>
  <si>
    <t>R/W</t>
  </si>
  <si>
    <t>CON</t>
  </si>
  <si>
    <t>TOTAL</t>
  </si>
  <si>
    <t>TCRP No.</t>
  </si>
  <si>
    <t>Project Milestone</t>
  </si>
  <si>
    <t>Circulate Draft Environmental Document</t>
  </si>
  <si>
    <t>01</t>
  </si>
  <si>
    <t>02</t>
  </si>
  <si>
    <t>03</t>
  </si>
  <si>
    <t>04</t>
  </si>
  <si>
    <t>05</t>
  </si>
  <si>
    <t>06</t>
  </si>
  <si>
    <t>07</t>
  </si>
  <si>
    <t>08</t>
  </si>
  <si>
    <t>09</t>
  </si>
  <si>
    <t>11</t>
  </si>
  <si>
    <t>12</t>
  </si>
  <si>
    <t>Route/Corridor</t>
  </si>
  <si>
    <t>LA</t>
  </si>
  <si>
    <t>BCAG</t>
  </si>
  <si>
    <t>COFCG</t>
  </si>
  <si>
    <t>AMBAG</t>
  </si>
  <si>
    <t>KCOG</t>
  </si>
  <si>
    <t>Kings</t>
  </si>
  <si>
    <t>Madera</t>
  </si>
  <si>
    <t>MCAG</t>
  </si>
  <si>
    <t>MTC</t>
  </si>
  <si>
    <t>Non-MPO</t>
  </si>
  <si>
    <t>SACOG</t>
  </si>
  <si>
    <t>SANDAG</t>
  </si>
  <si>
    <t>SBCAG</t>
  </si>
  <si>
    <t>SCAG</t>
  </si>
  <si>
    <t>SLOCOG</t>
  </si>
  <si>
    <t>STANCOG</t>
  </si>
  <si>
    <t>TCAG</t>
  </si>
  <si>
    <t>TRPA</t>
  </si>
  <si>
    <t>ALA</t>
  </si>
  <si>
    <t>ALP</t>
  </si>
  <si>
    <t>AMA</t>
  </si>
  <si>
    <t>BUT</t>
  </si>
  <si>
    <t>CAL</t>
  </si>
  <si>
    <t>CC</t>
  </si>
  <si>
    <t>COL</t>
  </si>
  <si>
    <t>DN</t>
  </si>
  <si>
    <t>ED</t>
  </si>
  <si>
    <t>FRE</t>
  </si>
  <si>
    <t>GLE</t>
  </si>
  <si>
    <t>HUM</t>
  </si>
  <si>
    <t>IMP</t>
  </si>
  <si>
    <t>KIN</t>
  </si>
  <si>
    <t>LAK</t>
  </si>
  <si>
    <t>LAS</t>
  </si>
  <si>
    <t>MAD</t>
  </si>
  <si>
    <t>MEN</t>
  </si>
  <si>
    <t>MER</t>
  </si>
  <si>
    <t>MNO</t>
  </si>
  <si>
    <t>MOD</t>
  </si>
  <si>
    <t>MON</t>
  </si>
  <si>
    <t>MPA</t>
  </si>
  <si>
    <t>MRN</t>
  </si>
  <si>
    <t>NAP</t>
  </si>
  <si>
    <t>NEV</t>
  </si>
  <si>
    <t>ORA</t>
  </si>
  <si>
    <t>PLA</t>
  </si>
  <si>
    <t>SBD</t>
  </si>
  <si>
    <t>SBT</t>
  </si>
  <si>
    <t>SHA</t>
  </si>
  <si>
    <t>SIE</t>
  </si>
  <si>
    <t>SIS</t>
  </si>
  <si>
    <t>SJ</t>
  </si>
  <si>
    <t>SLO</t>
  </si>
  <si>
    <t>SM</t>
  </si>
  <si>
    <t>SOL</t>
  </si>
  <si>
    <t>SON</t>
  </si>
  <si>
    <t>STA</t>
  </si>
  <si>
    <t>SUT</t>
  </si>
  <si>
    <t>TEH</t>
  </si>
  <si>
    <t>TRI</t>
  </si>
  <si>
    <t>TUL</t>
  </si>
  <si>
    <t>TUO</t>
  </si>
  <si>
    <t>VEN</t>
  </si>
  <si>
    <t>YOL</t>
  </si>
  <si>
    <t>YUB</t>
  </si>
  <si>
    <t>PA&amp;ED</t>
  </si>
  <si>
    <t>Right of Way</t>
  </si>
  <si>
    <t>Construction</t>
  </si>
  <si>
    <t>Begin Right of Way Phase</t>
  </si>
  <si>
    <t>ED Type</t>
  </si>
  <si>
    <t>AB 3090</t>
  </si>
  <si>
    <t>EA</t>
  </si>
  <si>
    <t>PPNO</t>
  </si>
  <si>
    <t>Document Type</t>
  </si>
  <si>
    <t>Purpose and Need</t>
  </si>
  <si>
    <t>District</t>
  </si>
  <si>
    <t>R/W SUP (CT)</t>
  </si>
  <si>
    <t>CON SUP (CT)</t>
  </si>
  <si>
    <t>Program Code</t>
  </si>
  <si>
    <t>Funding Agency</t>
  </si>
  <si>
    <t>Proposed Funding</t>
  </si>
  <si>
    <t>Project Study Report Approved</t>
  </si>
  <si>
    <t>Project Sponsor/Lead Agency</t>
  </si>
  <si>
    <t>General Instructions</t>
  </si>
  <si>
    <t>VAR</t>
  </si>
  <si>
    <t>Project Benefits</t>
  </si>
  <si>
    <t>Notes</t>
  </si>
  <si>
    <t>E-mail Address</t>
  </si>
  <si>
    <t>Location, Project Limits, Description, Scope of Work, Legislative Description</t>
  </si>
  <si>
    <t>Begin Design (PS&amp;E) Phase</t>
  </si>
  <si>
    <t>Begin Environmental (PA&amp;ED) Phase</t>
  </si>
  <si>
    <t>End Environmental Phase (PA&amp;ED Milestone)</t>
  </si>
  <si>
    <t>End Design Phase (Ready to List for Advertisement Milestone)</t>
  </si>
  <si>
    <t>End Right of Way Phase (Right of Way Certification Milestone)</t>
  </si>
  <si>
    <t>Begin Construction Phase (Contract Award Milestone)</t>
  </si>
  <si>
    <t>End Construction Phase (Construction Contract Acceptance Milestone)</t>
  </si>
  <si>
    <t>12/13</t>
  </si>
  <si>
    <t>Fund No. 1:</t>
  </si>
  <si>
    <t>Fund No. 2:</t>
  </si>
  <si>
    <t>Fund No. 3:</t>
  </si>
  <si>
    <t>Fund No. 4:</t>
  </si>
  <si>
    <t>Fund No. 5:</t>
  </si>
  <si>
    <t>Fund No. 6:</t>
  </si>
  <si>
    <t>Fund No. 7:</t>
  </si>
  <si>
    <t>CE/CE</t>
  </si>
  <si>
    <t>ND/FONSI</t>
  </si>
  <si>
    <t>ND/CE</t>
  </si>
  <si>
    <t>EIR/FONSI</t>
  </si>
  <si>
    <t>EIR/EIS</t>
  </si>
  <si>
    <t>ND</t>
  </si>
  <si>
    <t>EIR</t>
  </si>
  <si>
    <t>CE</t>
  </si>
  <si>
    <t>N/A</t>
  </si>
  <si>
    <t>MPO ID</t>
  </si>
  <si>
    <t>PM Bk</t>
  </si>
  <si>
    <t>PM Ahd</t>
  </si>
  <si>
    <t>Project Mgr/Contact</t>
  </si>
  <si>
    <t>Proposed</t>
  </si>
  <si>
    <t>For individuals with sensory disabilities, this document is available in alternate formats.  For information call (916) 654-6410 or TDD (916) 654-3880 or write Records and Forms Management, 1120 N Street, MS-89, Sacramento, CA 95814.</t>
  </si>
  <si>
    <t>PROJECT PROGRAMMING REQUEST</t>
  </si>
  <si>
    <t>STATE OF CALIFORNIA ● DEPARTMENT OF TRANSPORTATION</t>
  </si>
  <si>
    <t>ADA Notice</t>
  </si>
  <si>
    <t>13/14</t>
  </si>
  <si>
    <t>14/15</t>
  </si>
  <si>
    <t>Reimbursements</t>
  </si>
  <si>
    <t>LONP</t>
  </si>
  <si>
    <t>SB 184</t>
  </si>
  <si>
    <t>INY</t>
  </si>
  <si>
    <t>KER</t>
  </si>
  <si>
    <t>PLU</t>
  </si>
  <si>
    <t>RIV</t>
  </si>
  <si>
    <t>SAC</t>
  </si>
  <si>
    <t>SD</t>
  </si>
  <si>
    <t>SF</t>
  </si>
  <si>
    <t>SB</t>
  </si>
  <si>
    <t>SCL</t>
  </si>
  <si>
    <t>SCR</t>
  </si>
  <si>
    <t>Shasta</t>
  </si>
  <si>
    <t>SJCOG</t>
  </si>
  <si>
    <t xml:space="preserve"> </t>
  </si>
  <si>
    <t>Project ID</t>
  </si>
  <si>
    <t>Route</t>
  </si>
  <si>
    <t>Capital Outlay</t>
  </si>
  <si>
    <t>Local Assistance</t>
  </si>
  <si>
    <t>Mass Transit</t>
  </si>
  <si>
    <t>Rail</t>
  </si>
  <si>
    <t>DTP-0001 (REV. 6/11)</t>
  </si>
  <si>
    <t>15/16</t>
  </si>
  <si>
    <t>16/17</t>
  </si>
  <si>
    <t>17/18+</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</si>
</sst>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dd\-mmm\-yy"/>
    <numFmt numFmtId="167" formatCode="00000"/>
    <numFmt numFmtId="168" formatCode="m/d/yy"/>
    <numFmt numFmtId="169" formatCode="[&lt;=9999999]###\-####;\(###\)\ ###\-####"/>
    <numFmt numFmtId="170" formatCode="mm/dd/yy"/>
    <numFmt numFmtId="171" formatCode="\(###\)\ ###\-####"/>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 numFmtId="177" formatCode="m/d/yy;@"/>
    <numFmt numFmtId="178" formatCode="mm/dd/yy;@"/>
    <numFmt numFmtId="179" formatCode="0.0"/>
  </numFmts>
  <fonts count="54">
    <font>
      <sz val="10"/>
      <name val="Arial"/>
      <family val="0"/>
    </font>
    <font>
      <b/>
      <sz val="10"/>
      <name val="Arial"/>
      <family val="2"/>
    </font>
    <font>
      <sz val="7"/>
      <name val="Arial"/>
      <family val="2"/>
    </font>
    <font>
      <sz val="8"/>
      <name val="Arial"/>
      <family val="2"/>
    </font>
    <font>
      <b/>
      <sz val="8"/>
      <name val="Arial"/>
      <family val="2"/>
    </font>
    <font>
      <sz val="6"/>
      <name val="Arial"/>
      <family val="2"/>
    </font>
    <font>
      <u val="single"/>
      <sz val="8"/>
      <name val="Arial"/>
      <family val="2"/>
    </font>
    <font>
      <sz val="8"/>
      <color indexed="12"/>
      <name val="Arial"/>
      <family val="2"/>
    </font>
    <font>
      <b/>
      <sz val="8"/>
      <color indexed="58"/>
      <name val="Arial"/>
      <family val="2"/>
    </font>
    <font>
      <sz val="8"/>
      <name val="Tahoma"/>
      <family val="2"/>
    </font>
    <font>
      <b/>
      <sz val="8"/>
      <color indexed="8"/>
      <name val="Arial"/>
      <family val="2"/>
    </font>
    <font>
      <b/>
      <sz val="12"/>
      <name val="Arial"/>
      <family val="2"/>
    </font>
    <font>
      <b/>
      <sz val="8"/>
      <name val="Tahoma"/>
      <family val="2"/>
    </font>
    <font>
      <i/>
      <sz val="10"/>
      <name val="Arial"/>
      <family val="2"/>
    </font>
    <font>
      <i/>
      <sz val="8"/>
      <name val="Arial"/>
      <family val="2"/>
    </font>
    <font>
      <u val="single"/>
      <sz val="10"/>
      <color indexed="12"/>
      <name val="Arial"/>
      <family val="2"/>
    </font>
    <font>
      <u val="single"/>
      <sz val="10"/>
      <color indexed="36"/>
      <name val="Arial"/>
      <family val="2"/>
    </font>
    <font>
      <sz val="10"/>
      <color indexed="9"/>
      <name val="Arial"/>
      <family val="2"/>
    </font>
    <font>
      <b/>
      <sz val="11"/>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22"/>
        <bgColor indexed="64"/>
      </patternFill>
    </fill>
    <fill>
      <patternFill patternType="solid">
        <fgColor indexed="22"/>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medium"/>
      <right>
        <color indexed="63"/>
      </right>
      <top style="medium"/>
      <bottom style="thin"/>
    </border>
    <border>
      <left style="medium"/>
      <right style="thin"/>
      <top style="thin"/>
      <bottom style="thin"/>
    </border>
    <border>
      <left style="medium"/>
      <right style="thin"/>
      <top>
        <color indexed="63"/>
      </top>
      <bottom>
        <color indexed="63"/>
      </bottom>
    </border>
    <border>
      <left style="medium"/>
      <right style="thin"/>
      <top style="hair"/>
      <bottom style="hair"/>
    </border>
    <border>
      <left style="medium"/>
      <right style="thin"/>
      <top style="thin"/>
      <bottom style="medium"/>
    </border>
    <border>
      <left style="thin"/>
      <right style="thin"/>
      <top style="thin"/>
      <bottom style="medium"/>
    </border>
    <border>
      <left style="thin"/>
      <right style="thin"/>
      <top style="thin"/>
      <bottom style="hair"/>
    </border>
    <border>
      <left style="thin"/>
      <right style="thin"/>
      <top style="hair"/>
      <bottom style="thin"/>
    </border>
    <border>
      <left style="thin"/>
      <right style="thin"/>
      <top style="thin"/>
      <bottom style="thin"/>
    </border>
    <border>
      <left style="thin"/>
      <right>
        <color indexed="63"/>
      </right>
      <top style="thin"/>
      <bottom style="thin"/>
    </border>
    <border>
      <left style="thin"/>
      <right>
        <color indexed="63"/>
      </right>
      <top style="medium"/>
      <bottom style="thin"/>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medium"/>
      <top style="thin"/>
      <bottom style="medium"/>
    </border>
    <border>
      <left style="medium"/>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thin"/>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medium"/>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6"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5"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45">
    <xf numFmtId="0" fontId="0" fillId="0" borderId="0" xfId="0" applyAlignment="1">
      <alignment/>
    </xf>
    <xf numFmtId="3" fontId="7" fillId="0" borderId="10" xfId="0" applyNumberFormat="1" applyFont="1" applyFill="1" applyBorder="1" applyAlignment="1" applyProtection="1">
      <alignment horizontal="right" vertical="center"/>
      <protection hidden="1" locked="0"/>
    </xf>
    <xf numFmtId="0" fontId="5" fillId="33" borderId="0" xfId="0" applyFont="1" applyFill="1" applyBorder="1" applyAlignment="1" applyProtection="1">
      <alignment vertical="center"/>
      <protection/>
    </xf>
    <xf numFmtId="0" fontId="5" fillId="33" borderId="0" xfId="0" applyFont="1" applyFill="1" applyBorder="1" applyAlignment="1" applyProtection="1">
      <alignment vertical="center"/>
      <protection hidden="1"/>
    </xf>
    <xf numFmtId="3" fontId="7" fillId="34" borderId="10" xfId="0" applyNumberFormat="1" applyFont="1" applyFill="1" applyBorder="1" applyAlignment="1" applyProtection="1">
      <alignment horizontal="right" vertical="center"/>
      <protection/>
    </xf>
    <xf numFmtId="0" fontId="3" fillId="33" borderId="0" xfId="0" applyFont="1" applyFill="1" applyBorder="1" applyAlignment="1" applyProtection="1">
      <alignment vertical="center"/>
      <protection hidden="1" locked="0"/>
    </xf>
    <xf numFmtId="0" fontId="6" fillId="33" borderId="0" xfId="0" applyFont="1" applyFill="1" applyBorder="1" applyAlignment="1" applyProtection="1">
      <alignment horizontal="center" vertical="center"/>
      <protection hidden="1"/>
    </xf>
    <xf numFmtId="0" fontId="8" fillId="33" borderId="11" xfId="0" applyFont="1" applyFill="1" applyBorder="1" applyAlignment="1" applyProtection="1">
      <alignment vertical="center"/>
      <protection/>
    </xf>
    <xf numFmtId="0" fontId="3" fillId="33" borderId="12" xfId="0" applyFont="1" applyFill="1" applyBorder="1" applyAlignment="1" applyProtection="1">
      <alignment horizontal="center" vertical="center"/>
      <protection hidden="1"/>
    </xf>
    <xf numFmtId="0" fontId="3" fillId="33" borderId="13" xfId="0" applyFont="1" applyFill="1" applyBorder="1" applyAlignment="1" applyProtection="1">
      <alignment vertical="center"/>
      <protection/>
    </xf>
    <xf numFmtId="0" fontId="3" fillId="33" borderId="14" xfId="0" applyFont="1" applyFill="1" applyBorder="1" applyAlignment="1" applyProtection="1">
      <alignment vertical="center"/>
      <protection/>
    </xf>
    <xf numFmtId="0" fontId="3" fillId="33" borderId="15" xfId="0" applyFont="1" applyFill="1" applyBorder="1" applyAlignment="1" applyProtection="1">
      <alignment vertical="center"/>
      <protection/>
    </xf>
    <xf numFmtId="3" fontId="7" fillId="34" borderId="16" xfId="0" applyNumberFormat="1" applyFont="1" applyFill="1" applyBorder="1" applyAlignment="1" applyProtection="1">
      <alignment horizontal="right" vertical="center"/>
      <protection/>
    </xf>
    <xf numFmtId="0" fontId="3" fillId="33" borderId="13" xfId="0" applyFont="1" applyFill="1" applyBorder="1" applyAlignment="1" applyProtection="1">
      <alignment vertical="center"/>
      <protection hidden="1"/>
    </xf>
    <xf numFmtId="0" fontId="3" fillId="33" borderId="14" xfId="0" applyFont="1" applyFill="1" applyBorder="1" applyAlignment="1" applyProtection="1">
      <alignment vertical="center"/>
      <protection hidden="1"/>
    </xf>
    <xf numFmtId="0" fontId="3" fillId="33" borderId="15" xfId="0" applyFont="1" applyFill="1" applyBorder="1" applyAlignment="1" applyProtection="1">
      <alignment vertical="center"/>
      <protection hidden="1"/>
    </xf>
    <xf numFmtId="0" fontId="4" fillId="35" borderId="15" xfId="0" applyNumberFormat="1" applyFont="1" applyFill="1" applyBorder="1" applyAlignment="1" applyProtection="1">
      <alignment horizontal="center" vertical="center"/>
      <protection hidden="1"/>
    </xf>
    <xf numFmtId="0" fontId="0" fillId="0" borderId="0" xfId="0" applyAlignment="1" applyProtection="1">
      <alignment/>
      <protection/>
    </xf>
    <xf numFmtId="0" fontId="1" fillId="0" borderId="0" xfId="0" applyFont="1" applyAlignment="1" applyProtection="1">
      <alignment horizontal="center"/>
      <protection/>
    </xf>
    <xf numFmtId="0" fontId="0" fillId="0" borderId="0" xfId="0" applyAlignment="1" applyProtection="1" quotePrefix="1">
      <alignment/>
      <protection/>
    </xf>
    <xf numFmtId="0" fontId="0" fillId="0" borderId="0" xfId="0" applyAlignment="1" applyProtection="1">
      <alignment vertical="center"/>
      <protection/>
    </xf>
    <xf numFmtId="0" fontId="1" fillId="0" borderId="0" xfId="0" applyFont="1" applyAlignment="1" applyProtection="1">
      <alignment vertical="center"/>
      <protection/>
    </xf>
    <xf numFmtId="0" fontId="0" fillId="0" borderId="0" xfId="0" applyAlignment="1" applyProtection="1">
      <alignment horizontal="left"/>
      <protection/>
    </xf>
    <xf numFmtId="0" fontId="0" fillId="0" borderId="0" xfId="0" applyFill="1" applyAlignment="1" applyProtection="1">
      <alignment vertical="center"/>
      <protection/>
    </xf>
    <xf numFmtId="3" fontId="7" fillId="34" borderId="17" xfId="0" applyNumberFormat="1" applyFont="1" applyFill="1" applyBorder="1" applyAlignment="1" applyProtection="1">
      <alignment horizontal="right" vertical="center"/>
      <protection/>
    </xf>
    <xf numFmtId="3" fontId="7" fillId="34" borderId="18" xfId="0" applyNumberFormat="1" applyFont="1" applyFill="1" applyBorder="1" applyAlignment="1" applyProtection="1">
      <alignment horizontal="right" vertical="center"/>
      <protection/>
    </xf>
    <xf numFmtId="3" fontId="3" fillId="33" borderId="0" xfId="0" applyNumberFormat="1" applyFont="1" applyFill="1" applyBorder="1" applyAlignment="1" applyProtection="1">
      <alignment horizontal="centerContinuous" vertical="center"/>
      <protection hidden="1"/>
    </xf>
    <xf numFmtId="3" fontId="4" fillId="33" borderId="0" xfId="0" applyNumberFormat="1" applyFont="1" applyFill="1" applyBorder="1" applyAlignment="1" applyProtection="1">
      <alignment horizontal="centerContinuous" vertical="center"/>
      <protection hidden="1"/>
    </xf>
    <xf numFmtId="3" fontId="2" fillId="33" borderId="0" xfId="0" applyNumberFormat="1" applyFont="1" applyFill="1" applyBorder="1" applyAlignment="1" applyProtection="1">
      <alignment horizontal="centerContinuous" vertical="center"/>
      <protection hidden="1"/>
    </xf>
    <xf numFmtId="170" fontId="3" fillId="33" borderId="0" xfId="0" applyNumberFormat="1" applyFont="1" applyFill="1" applyBorder="1" applyAlignment="1" applyProtection="1">
      <alignment horizontal="centerContinuous" vertical="center"/>
      <protection hidden="1"/>
    </xf>
    <xf numFmtId="0" fontId="0" fillId="0" borderId="0" xfId="0" applyFill="1" applyBorder="1" applyAlignment="1" applyProtection="1">
      <alignment vertical="center"/>
      <protection/>
    </xf>
    <xf numFmtId="0" fontId="0" fillId="0" borderId="0" xfId="0" applyFill="1" applyBorder="1" applyAlignment="1" applyProtection="1">
      <alignment/>
      <protection/>
    </xf>
    <xf numFmtId="0" fontId="0" fillId="0" borderId="0" xfId="0" applyBorder="1" applyAlignment="1" applyProtection="1">
      <alignment/>
      <protection/>
    </xf>
    <xf numFmtId="3" fontId="10" fillId="33" borderId="0" xfId="0" applyNumberFormat="1" applyFont="1" applyFill="1" applyBorder="1" applyAlignment="1" applyProtection="1">
      <alignment horizontal="right" vertical="center"/>
      <protection hidden="1"/>
    </xf>
    <xf numFmtId="0" fontId="17" fillId="0" borderId="0" xfId="0" applyFont="1" applyAlignment="1" applyProtection="1">
      <alignment/>
      <protection/>
    </xf>
    <xf numFmtId="0" fontId="0" fillId="0" borderId="0" xfId="0" applyFont="1" applyAlignment="1" applyProtection="1">
      <alignment horizontal="left"/>
      <protection/>
    </xf>
    <xf numFmtId="0" fontId="11" fillId="0" borderId="0" xfId="0" applyFont="1" applyAlignment="1" applyProtection="1">
      <alignment horizontal="left"/>
      <protection/>
    </xf>
    <xf numFmtId="0" fontId="3" fillId="0" borderId="0" xfId="0" applyFont="1" applyAlignment="1" applyProtection="1">
      <alignment horizontal="left"/>
      <protection/>
    </xf>
    <xf numFmtId="0" fontId="3" fillId="0" borderId="0" xfId="0" applyFont="1" applyAlignment="1" applyProtection="1">
      <alignment vertical="top"/>
      <protection/>
    </xf>
    <xf numFmtId="0" fontId="3" fillId="0" borderId="0" xfId="0" applyFont="1" applyAlignment="1" applyProtection="1">
      <alignment/>
      <protection/>
    </xf>
    <xf numFmtId="0" fontId="0" fillId="0" borderId="0" xfId="0" applyBorder="1" applyAlignment="1" applyProtection="1">
      <alignment horizontal="left" vertical="center"/>
      <protection/>
    </xf>
    <xf numFmtId="0" fontId="0" fillId="0" borderId="0" xfId="0" applyBorder="1" applyAlignment="1" applyProtection="1">
      <alignment horizontal="left" vertical="center"/>
      <protection locked="0"/>
    </xf>
    <xf numFmtId="0" fontId="1" fillId="0" borderId="0" xfId="0" applyFont="1" applyFill="1" applyBorder="1" applyAlignment="1" applyProtection="1">
      <alignment horizontal="left" vertical="center"/>
      <protection/>
    </xf>
    <xf numFmtId="0" fontId="0" fillId="0" borderId="0" xfId="0" applyAlignment="1" applyProtection="1" quotePrefix="1">
      <alignment horizontal="left"/>
      <protection/>
    </xf>
    <xf numFmtId="0" fontId="3" fillId="0" borderId="19" xfId="0" applyNumberFormat="1" applyFont="1" applyBorder="1" applyAlignment="1">
      <alignment horizontal="center"/>
    </xf>
    <xf numFmtId="0" fontId="3" fillId="0" borderId="20" xfId="0" applyNumberFormat="1" applyFont="1" applyBorder="1" applyAlignment="1">
      <alignment horizontal="center"/>
    </xf>
    <xf numFmtId="0" fontId="1" fillId="35" borderId="11" xfId="0" applyFont="1" applyFill="1" applyBorder="1" applyAlignment="1" applyProtection="1">
      <alignment horizontal="center" vertical="top" wrapText="1"/>
      <protection/>
    </xf>
    <xf numFmtId="0" fontId="1" fillId="35" borderId="21" xfId="0" applyFont="1" applyFill="1" applyBorder="1" applyAlignment="1" applyProtection="1">
      <alignment horizontal="center" vertical="top" wrapText="1"/>
      <protection/>
    </xf>
    <xf numFmtId="0" fontId="0" fillId="0" borderId="0" xfId="0" applyFont="1" applyAlignment="1" applyProtection="1">
      <alignment/>
      <protection/>
    </xf>
    <xf numFmtId="0" fontId="3" fillId="0" borderId="0" xfId="0" applyFont="1" applyAlignment="1" applyProtection="1">
      <alignment vertical="top"/>
      <protection/>
    </xf>
    <xf numFmtId="0" fontId="3" fillId="0" borderId="19" xfId="0" applyNumberFormat="1" applyFont="1" applyBorder="1" applyAlignment="1" quotePrefix="1">
      <alignment horizontal="center"/>
    </xf>
    <xf numFmtId="49" fontId="0" fillId="0" borderId="22" xfId="0" applyNumberFormat="1" applyFont="1" applyBorder="1" applyAlignment="1" applyProtection="1">
      <alignment horizontal="center" vertical="center"/>
      <protection locked="0"/>
    </xf>
    <xf numFmtId="49" fontId="0" fillId="0" borderId="23" xfId="0" applyNumberFormat="1" applyBorder="1" applyAlignment="1" applyProtection="1">
      <alignment horizontal="center" vertical="center"/>
      <protection locked="0"/>
    </xf>
    <xf numFmtId="49" fontId="0" fillId="0" borderId="22" xfId="0" applyNumberFormat="1" applyBorder="1" applyAlignment="1" applyProtection="1">
      <alignment horizontal="center" vertical="center"/>
      <protection locked="0"/>
    </xf>
    <xf numFmtId="49" fontId="0" fillId="0" borderId="24" xfId="0" applyNumberFormat="1" applyBorder="1" applyAlignment="1" applyProtection="1">
      <alignment horizontal="center" vertical="center"/>
      <protection locked="0"/>
    </xf>
    <xf numFmtId="0" fontId="1" fillId="35" borderId="21" xfId="0" applyFont="1" applyFill="1" applyBorder="1" applyAlignment="1" applyProtection="1">
      <alignment horizontal="center" vertical="center"/>
      <protection/>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2" xfId="0" applyBorder="1" applyAlignment="1" applyProtection="1">
      <alignment horizontal="center" vertical="center"/>
      <protection locked="0"/>
    </xf>
    <xf numFmtId="0" fontId="0" fillId="0" borderId="24" xfId="0" applyBorder="1" applyAlignment="1">
      <alignment horizontal="center" vertical="center"/>
    </xf>
    <xf numFmtId="0" fontId="0" fillId="0" borderId="23" xfId="0" applyBorder="1" applyAlignment="1">
      <alignment horizontal="center" vertical="center"/>
    </xf>
    <xf numFmtId="0" fontId="0" fillId="0" borderId="20" xfId="0" applyBorder="1" applyAlignment="1" applyProtection="1">
      <alignment horizontal="left" vertical="center"/>
      <protection locked="0"/>
    </xf>
    <xf numFmtId="0" fontId="0" fillId="0" borderId="28" xfId="0" applyBorder="1" applyAlignment="1">
      <alignment vertical="center"/>
    </xf>
    <xf numFmtId="0" fontId="0" fillId="0" borderId="29" xfId="0" applyBorder="1" applyAlignment="1">
      <alignment vertical="center"/>
    </xf>
    <xf numFmtId="0" fontId="1" fillId="35" borderId="21" xfId="0" applyFont="1" applyFill="1" applyBorder="1" applyAlignment="1">
      <alignment horizontal="center" vertical="center"/>
    </xf>
    <xf numFmtId="0" fontId="0" fillId="35" borderId="25" xfId="0" applyFill="1" applyBorder="1" applyAlignment="1">
      <alignment horizontal="center" vertical="center"/>
    </xf>
    <xf numFmtId="0" fontId="0" fillId="35" borderId="27" xfId="0" applyFill="1" applyBorder="1" applyAlignment="1">
      <alignment horizontal="center" vertical="center"/>
    </xf>
    <xf numFmtId="0" fontId="0" fillId="0" borderId="20" xfId="0" applyBorder="1" applyAlignment="1" applyProtection="1">
      <alignment vertical="center"/>
      <protection locked="0"/>
    </xf>
    <xf numFmtId="0" fontId="0" fillId="0" borderId="28" xfId="0" applyBorder="1" applyAlignment="1" applyProtection="1">
      <alignment vertical="center"/>
      <protection locked="0"/>
    </xf>
    <xf numFmtId="0" fontId="0" fillId="0" borderId="30" xfId="0" applyBorder="1" applyAlignment="1" applyProtection="1">
      <alignment vertical="center"/>
      <protection locked="0"/>
    </xf>
    <xf numFmtId="0" fontId="2" fillId="0" borderId="0" xfId="0" applyFont="1" applyAlignment="1" applyProtection="1">
      <alignment vertical="center" wrapText="1"/>
      <protection/>
    </xf>
    <xf numFmtId="0" fontId="1" fillId="0" borderId="0" xfId="0" applyFont="1" applyAlignment="1" applyProtection="1">
      <alignment vertical="center"/>
      <protection/>
    </xf>
    <xf numFmtId="0" fontId="0" fillId="0" borderId="0" xfId="0" applyAlignment="1">
      <alignment vertical="center"/>
    </xf>
    <xf numFmtId="178" fontId="0" fillId="0" borderId="20" xfId="0" applyNumberFormat="1" applyBorder="1" applyAlignment="1" applyProtection="1">
      <alignment horizontal="left" vertical="center"/>
      <protection locked="0"/>
    </xf>
    <xf numFmtId="178" fontId="0" fillId="0" borderId="28" xfId="0" applyNumberFormat="1" applyBorder="1" applyAlignment="1" applyProtection="1">
      <alignment horizontal="left" vertical="center"/>
      <protection locked="0"/>
    </xf>
    <xf numFmtId="178" fontId="0" fillId="0" borderId="30" xfId="0" applyNumberFormat="1" applyBorder="1" applyAlignment="1" applyProtection="1">
      <alignment horizontal="left" vertical="center"/>
      <protection locked="0"/>
    </xf>
    <xf numFmtId="178" fontId="0" fillId="0" borderId="22" xfId="0" applyNumberFormat="1" applyBorder="1" applyAlignment="1" applyProtection="1">
      <alignment horizontal="left" vertical="center"/>
      <protection locked="0"/>
    </xf>
    <xf numFmtId="178" fontId="0" fillId="0" borderId="24" xfId="0" applyNumberFormat="1" applyBorder="1" applyAlignment="1" applyProtection="1">
      <alignment horizontal="left" vertical="center"/>
      <protection locked="0"/>
    </xf>
    <xf numFmtId="178" fontId="0" fillId="0" borderId="31" xfId="0" applyNumberFormat="1" applyBorder="1" applyAlignment="1" applyProtection="1">
      <alignment horizontal="left" vertical="center"/>
      <protection locked="0"/>
    </xf>
    <xf numFmtId="0" fontId="1" fillId="35" borderId="11" xfId="0" applyFont="1" applyFill="1" applyBorder="1" applyAlignment="1" applyProtection="1">
      <alignment horizontal="left" vertical="center"/>
      <protection/>
    </xf>
    <xf numFmtId="0" fontId="0" fillId="0" borderId="25" xfId="0" applyBorder="1" applyAlignment="1" applyProtection="1">
      <alignment horizontal="left" vertical="center"/>
      <protection/>
    </xf>
    <xf numFmtId="0" fontId="0" fillId="0" borderId="26" xfId="0"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28" xfId="0" applyBorder="1" applyAlignment="1">
      <alignment horizontal="left" vertical="center"/>
    </xf>
    <xf numFmtId="0" fontId="0" fillId="0" borderId="29" xfId="0" applyBorder="1" applyAlignment="1">
      <alignment horizontal="left" vertical="center"/>
    </xf>
    <xf numFmtId="0" fontId="1" fillId="0" borderId="32" xfId="0" applyFont="1" applyBorder="1" applyAlignment="1" applyProtection="1">
      <alignment vertical="center"/>
      <protection/>
    </xf>
    <xf numFmtId="0" fontId="0" fillId="0" borderId="28" xfId="0" applyBorder="1" applyAlignment="1" applyProtection="1">
      <alignment vertical="center"/>
      <protection/>
    </xf>
    <xf numFmtId="0" fontId="0" fillId="0" borderId="29" xfId="0" applyBorder="1" applyAlignment="1" applyProtection="1">
      <alignment vertical="center"/>
      <protection/>
    </xf>
    <xf numFmtId="0" fontId="0" fillId="0" borderId="22" xfId="0" applyBorder="1" applyAlignment="1" applyProtection="1">
      <alignment horizontal="left" vertical="center"/>
      <protection locked="0"/>
    </xf>
    <xf numFmtId="0" fontId="0" fillId="0" borderId="24" xfId="0" applyBorder="1" applyAlignment="1">
      <alignment vertical="center"/>
    </xf>
    <xf numFmtId="0" fontId="0" fillId="0" borderId="23" xfId="0" applyBorder="1" applyAlignment="1">
      <alignment vertical="center"/>
    </xf>
    <xf numFmtId="0" fontId="1" fillId="35" borderId="11" xfId="0" applyFont="1" applyFill="1" applyBorder="1" applyAlignment="1" applyProtection="1">
      <alignment vertical="center"/>
      <protection/>
    </xf>
    <xf numFmtId="0" fontId="0" fillId="0" borderId="25" xfId="0" applyBorder="1" applyAlignment="1" applyProtection="1">
      <alignment vertical="center"/>
      <protection/>
    </xf>
    <xf numFmtId="0" fontId="0" fillId="0" borderId="27" xfId="0" applyBorder="1" applyAlignment="1" applyProtection="1">
      <alignment vertical="center"/>
      <protection/>
    </xf>
    <xf numFmtId="0" fontId="1" fillId="0" borderId="33" xfId="0" applyFont="1" applyBorder="1" applyAlignment="1" applyProtection="1">
      <alignment horizontal="right" vertical="center"/>
      <protection/>
    </xf>
    <xf numFmtId="0" fontId="0" fillId="0" borderId="34" xfId="0" applyBorder="1" applyAlignment="1" applyProtection="1">
      <alignment horizontal="right" vertical="center"/>
      <protection/>
    </xf>
    <xf numFmtId="0" fontId="0" fillId="0" borderId="35" xfId="0" applyBorder="1" applyAlignment="1" applyProtection="1">
      <alignment horizontal="right" vertical="center"/>
      <protection/>
    </xf>
    <xf numFmtId="0" fontId="1" fillId="35" borderId="36" xfId="0" applyFont="1" applyFill="1" applyBorder="1" applyAlignment="1" applyProtection="1">
      <alignment vertical="center"/>
      <protection/>
    </xf>
    <xf numFmtId="0" fontId="0" fillId="0" borderId="37" xfId="0" applyBorder="1" applyAlignment="1" applyProtection="1">
      <alignment vertical="center"/>
      <protection/>
    </xf>
    <xf numFmtId="0" fontId="0" fillId="0" borderId="38" xfId="0" applyBorder="1" applyAlignment="1" applyProtection="1">
      <alignment vertical="center"/>
      <protection/>
    </xf>
    <xf numFmtId="0" fontId="1" fillId="0" borderId="39" xfId="0" applyFont="1" applyBorder="1" applyAlignment="1" applyProtection="1">
      <alignment vertical="center"/>
      <protection/>
    </xf>
    <xf numFmtId="0" fontId="0" fillId="0" borderId="24" xfId="0" applyBorder="1" applyAlignment="1" applyProtection="1">
      <alignment vertical="center"/>
      <protection/>
    </xf>
    <xf numFmtId="0" fontId="0" fillId="0" borderId="23" xfId="0" applyBorder="1" applyAlignment="1" applyProtection="1">
      <alignment vertical="center"/>
      <protection/>
    </xf>
    <xf numFmtId="0" fontId="3" fillId="0" borderId="0" xfId="0" applyFont="1" applyAlignment="1" applyProtection="1">
      <alignment horizontal="left"/>
      <protection/>
    </xf>
    <xf numFmtId="0" fontId="18" fillId="0" borderId="0" xfId="0" applyFont="1" applyAlignment="1" applyProtection="1">
      <alignment horizontal="left"/>
      <protection/>
    </xf>
    <xf numFmtId="0" fontId="11" fillId="0" borderId="0" xfId="0" applyFont="1" applyAlignment="1" applyProtection="1">
      <alignment horizontal="left"/>
      <protection/>
    </xf>
    <xf numFmtId="0" fontId="1" fillId="35" borderId="40" xfId="0" applyFont="1" applyFill="1" applyBorder="1" applyAlignment="1" applyProtection="1">
      <alignment horizontal="right" vertical="center"/>
      <protection/>
    </xf>
    <xf numFmtId="0" fontId="0" fillId="0" borderId="41" xfId="0" applyBorder="1" applyAlignment="1" applyProtection="1">
      <alignment horizontal="right" vertical="center"/>
      <protection/>
    </xf>
    <xf numFmtId="170" fontId="0" fillId="0" borderId="40" xfId="0" applyNumberFormat="1" applyBorder="1" applyAlignment="1" applyProtection="1">
      <alignment horizontal="center" vertical="center"/>
      <protection locked="0"/>
    </xf>
    <xf numFmtId="170" fontId="0" fillId="0" borderId="37" xfId="0" applyNumberFormat="1" applyBorder="1" applyAlignment="1" applyProtection="1">
      <alignment horizontal="center" vertical="center"/>
      <protection locked="0"/>
    </xf>
    <xf numFmtId="170" fontId="0" fillId="0" borderId="38" xfId="0" applyNumberFormat="1" applyBorder="1" applyAlignment="1" applyProtection="1">
      <alignment horizontal="center" vertical="center"/>
      <protection locked="0"/>
    </xf>
    <xf numFmtId="0" fontId="14" fillId="0" borderId="42" xfId="0" applyFont="1" applyBorder="1" applyAlignment="1" applyProtection="1">
      <alignment horizontal="center" vertical="center"/>
      <protection/>
    </xf>
    <xf numFmtId="0" fontId="13" fillId="0" borderId="42" xfId="0" applyFont="1" applyBorder="1" applyAlignment="1" applyProtection="1">
      <alignment horizontal="center" vertical="center"/>
      <protection/>
    </xf>
    <xf numFmtId="0" fontId="0" fillId="0" borderId="36" xfId="0" applyBorder="1" applyAlignment="1" applyProtection="1">
      <alignment vertical="center"/>
      <protection locked="0"/>
    </xf>
    <xf numFmtId="0" fontId="0" fillId="0" borderId="37" xfId="0" applyBorder="1" applyAlignment="1" applyProtection="1">
      <alignment vertical="center"/>
      <protection locked="0"/>
    </xf>
    <xf numFmtId="0" fontId="0" fillId="0" borderId="41" xfId="0" applyBorder="1" applyAlignment="1" applyProtection="1">
      <alignment vertical="center"/>
      <protection locked="0"/>
    </xf>
    <xf numFmtId="0" fontId="1" fillId="35" borderId="20" xfId="0" applyFont="1" applyFill="1" applyBorder="1" applyAlignment="1" applyProtection="1">
      <alignment horizontal="left" vertical="center"/>
      <protection locked="0"/>
    </xf>
    <xf numFmtId="0" fontId="0" fillId="0" borderId="25" xfId="0" applyBorder="1" applyAlignment="1">
      <alignment vertical="center"/>
    </xf>
    <xf numFmtId="0" fontId="0" fillId="0" borderId="27" xfId="0" applyBorder="1" applyAlignment="1">
      <alignment vertical="center"/>
    </xf>
    <xf numFmtId="0" fontId="0" fillId="0" borderId="24" xfId="0"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1" fillId="0" borderId="39" xfId="0" applyFont="1" applyBorder="1" applyAlignment="1" applyProtection="1">
      <alignment horizontal="right" vertical="center"/>
      <protection/>
    </xf>
    <xf numFmtId="0" fontId="0" fillId="0" borderId="24" xfId="0" applyBorder="1" applyAlignment="1" applyProtection="1">
      <alignment horizontal="right" vertical="center"/>
      <protection/>
    </xf>
    <xf numFmtId="0" fontId="0" fillId="0" borderId="23" xfId="0" applyBorder="1" applyAlignment="1" applyProtection="1">
      <alignment horizontal="right" vertical="center"/>
      <protection/>
    </xf>
    <xf numFmtId="0" fontId="0" fillId="0" borderId="25" xfId="0" applyBorder="1" applyAlignment="1" applyProtection="1">
      <alignment horizontal="center" vertical="center"/>
      <protection/>
    </xf>
    <xf numFmtId="0" fontId="0" fillId="0" borderId="27" xfId="0" applyBorder="1" applyAlignment="1" applyProtection="1">
      <alignment horizontal="center" vertical="center"/>
      <protection/>
    </xf>
    <xf numFmtId="0" fontId="0" fillId="0" borderId="26" xfId="0" applyBorder="1" applyAlignment="1">
      <alignment vertical="center"/>
    </xf>
    <xf numFmtId="0" fontId="0" fillId="0" borderId="32" xfId="0" applyFont="1" applyFill="1" applyBorder="1" applyAlignment="1" applyProtection="1">
      <alignment vertical="center"/>
      <protection/>
    </xf>
    <xf numFmtId="49" fontId="0" fillId="0" borderId="39" xfId="0" applyNumberFormat="1" applyBorder="1" applyAlignment="1" applyProtection="1" quotePrefix="1">
      <alignment horizontal="center" vertical="center"/>
      <protection locked="0"/>
    </xf>
    <xf numFmtId="49" fontId="0" fillId="0" borderId="31" xfId="0" applyNumberFormat="1"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1" fillId="35" borderId="11" xfId="0" applyFont="1" applyFill="1" applyBorder="1" applyAlignment="1" applyProtection="1">
      <alignment horizontal="center" vertical="center"/>
      <protection/>
    </xf>
    <xf numFmtId="0" fontId="0" fillId="0" borderId="46" xfId="0" applyBorder="1" applyAlignment="1" applyProtection="1">
      <alignment horizontal="center" vertical="center"/>
      <protection locked="0"/>
    </xf>
    <xf numFmtId="0" fontId="0" fillId="0" borderId="26" xfId="0" applyBorder="1" applyAlignment="1" applyProtection="1">
      <alignment horizontal="center" vertical="center"/>
      <protection/>
    </xf>
    <xf numFmtId="0" fontId="0" fillId="0" borderId="31" xfId="0" applyBorder="1" applyAlignment="1">
      <alignment horizontal="center" vertical="center"/>
    </xf>
    <xf numFmtId="0" fontId="0" fillId="0" borderId="39"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36" xfId="0" applyBorder="1" applyAlignment="1" applyProtection="1">
      <alignment horizontal="left" vertical="center"/>
      <protection locked="0"/>
    </xf>
    <xf numFmtId="0" fontId="0" fillId="0" borderId="37" xfId="0" applyBorder="1" applyAlignment="1" applyProtection="1">
      <alignment horizontal="left" vertical="center"/>
      <protection locked="0"/>
    </xf>
    <xf numFmtId="0" fontId="0" fillId="0" borderId="38" xfId="0" applyBorder="1" applyAlignment="1" applyProtection="1">
      <alignment horizontal="left" vertical="center"/>
      <protection locked="0"/>
    </xf>
    <xf numFmtId="0" fontId="0" fillId="0" borderId="33" xfId="0" applyBorder="1" applyAlignment="1" applyProtection="1">
      <alignment horizontal="left" vertical="center"/>
      <protection locked="0"/>
    </xf>
    <xf numFmtId="0" fontId="0" fillId="0" borderId="34" xfId="0" applyBorder="1" applyAlignment="1" applyProtection="1">
      <alignment horizontal="left" vertical="center"/>
      <protection locked="0"/>
    </xf>
    <xf numFmtId="0" fontId="0" fillId="0" borderId="35" xfId="0" applyBorder="1" applyAlignment="1" applyProtection="1">
      <alignment horizontal="left" vertical="center"/>
      <protection locked="0"/>
    </xf>
    <xf numFmtId="0" fontId="0" fillId="0" borderId="47" xfId="0" applyBorder="1" applyAlignment="1" applyProtection="1">
      <alignment horizontal="left" vertical="center"/>
      <protection locked="0"/>
    </xf>
    <xf numFmtId="0" fontId="0" fillId="0" borderId="48" xfId="0" applyBorder="1" applyAlignment="1" applyProtection="1">
      <alignment horizontal="left" vertical="top" wrapText="1"/>
      <protection locked="0"/>
    </xf>
    <xf numFmtId="0" fontId="0" fillId="0" borderId="49" xfId="0" applyBorder="1" applyAlignment="1" applyProtection="1">
      <alignment horizontal="left" vertical="top" wrapText="1"/>
      <protection locked="0"/>
    </xf>
    <xf numFmtId="0" fontId="0" fillId="0" borderId="50" xfId="0" applyBorder="1" applyAlignment="1" applyProtection="1">
      <alignment horizontal="left" vertical="top" wrapText="1"/>
      <protection locked="0"/>
    </xf>
    <xf numFmtId="0" fontId="0" fillId="0" borderId="5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52"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1" fillId="0" borderId="55" xfId="0" applyFont="1" applyBorder="1" applyAlignment="1" applyProtection="1">
      <alignment horizontal="right" vertical="center"/>
      <protection/>
    </xf>
    <xf numFmtId="0" fontId="0" fillId="0" borderId="22" xfId="0" applyBorder="1" applyAlignment="1" applyProtection="1">
      <alignment vertical="center"/>
      <protection locked="0"/>
    </xf>
    <xf numFmtId="0" fontId="0" fillId="0" borderId="24" xfId="0" applyBorder="1" applyAlignment="1" applyProtection="1">
      <alignment vertical="center"/>
      <protection locked="0"/>
    </xf>
    <xf numFmtId="0" fontId="0" fillId="0" borderId="31" xfId="0" applyBorder="1" applyAlignment="1" applyProtection="1">
      <alignment vertical="center"/>
      <protection locked="0"/>
    </xf>
    <xf numFmtId="0" fontId="1" fillId="35" borderId="25" xfId="0" applyFont="1" applyFill="1" applyBorder="1" applyAlignment="1" applyProtection="1">
      <alignment horizontal="center" vertical="center"/>
      <protection/>
    </xf>
    <xf numFmtId="0" fontId="1" fillId="35" borderId="26" xfId="0" applyFont="1" applyFill="1" applyBorder="1" applyAlignment="1" applyProtection="1">
      <alignment horizontal="center" vertical="center"/>
      <protection/>
    </xf>
    <xf numFmtId="49" fontId="0" fillId="0" borderId="44" xfId="0" applyNumberFormat="1" applyBorder="1" applyAlignment="1" applyProtection="1">
      <alignment horizontal="center" vertical="center"/>
      <protection locked="0"/>
    </xf>
    <xf numFmtId="49" fontId="0" fillId="0" borderId="45" xfId="0" applyNumberFormat="1" applyBorder="1" applyAlignment="1" applyProtection="1">
      <alignment horizontal="center" vertical="center"/>
      <protection locked="0"/>
    </xf>
    <xf numFmtId="49" fontId="0" fillId="0" borderId="43" xfId="0" applyNumberFormat="1" applyBorder="1" applyAlignment="1" applyProtection="1">
      <alignment horizontal="center" vertical="center"/>
      <protection locked="0"/>
    </xf>
    <xf numFmtId="49" fontId="0" fillId="0" borderId="28" xfId="0" applyNumberFormat="1" applyBorder="1" applyAlignment="1" applyProtection="1">
      <alignment horizontal="center" vertical="center"/>
      <protection locked="0"/>
    </xf>
    <xf numFmtId="49" fontId="0" fillId="0" borderId="29" xfId="0" applyNumberFormat="1" applyBorder="1" applyAlignment="1" applyProtection="1">
      <alignment horizontal="center" vertical="center"/>
      <protection locked="0"/>
    </xf>
    <xf numFmtId="49" fontId="0" fillId="0" borderId="20" xfId="0" applyNumberFormat="1" applyBorder="1" applyAlignment="1" applyProtection="1">
      <alignment horizontal="center" vertical="center"/>
      <protection locked="0"/>
    </xf>
    <xf numFmtId="49" fontId="0" fillId="0" borderId="56" xfId="0" applyNumberForma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171" fontId="0" fillId="0" borderId="22" xfId="0" applyNumberFormat="1" applyBorder="1" applyAlignment="1" applyProtection="1">
      <alignment horizontal="center" vertical="center"/>
      <protection locked="0"/>
    </xf>
    <xf numFmtId="171" fontId="0" fillId="0" borderId="24" xfId="0" applyNumberFormat="1" applyBorder="1" applyAlignment="1" applyProtection="1">
      <alignment horizontal="center" vertical="center"/>
      <protection locked="0"/>
    </xf>
    <xf numFmtId="171" fontId="0" fillId="0" borderId="23" xfId="0" applyNumberFormat="1" applyBorder="1" applyAlignment="1" applyProtection="1">
      <alignment horizontal="center" vertical="center"/>
      <protection locked="0"/>
    </xf>
    <xf numFmtId="49" fontId="0" fillId="0" borderId="42" xfId="0" applyNumberFormat="1"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46" xfId="0" applyFont="1" applyFill="1" applyBorder="1" applyAlignment="1" applyProtection="1">
      <alignment horizontal="left" vertical="top" wrapText="1"/>
      <protection locked="0"/>
    </xf>
    <xf numFmtId="0" fontId="0" fillId="0" borderId="44" xfId="0" applyBorder="1" applyAlignment="1">
      <alignment horizontal="left" vertical="top" wrapText="1"/>
    </xf>
    <xf numFmtId="0" fontId="0" fillId="0" borderId="58" xfId="0" applyBorder="1" applyAlignment="1">
      <alignment horizontal="left" vertical="top" wrapText="1"/>
    </xf>
    <xf numFmtId="0" fontId="0" fillId="0" borderId="51" xfId="0" applyBorder="1" applyAlignment="1">
      <alignment horizontal="left" vertical="top" wrapText="1"/>
    </xf>
    <xf numFmtId="0" fontId="0" fillId="0" borderId="0" xfId="0" applyAlignment="1">
      <alignment horizontal="left" vertical="top" wrapText="1"/>
    </xf>
    <xf numFmtId="0" fontId="0" fillId="0" borderId="52" xfId="0" applyBorder="1" applyAlignment="1">
      <alignment horizontal="left" vertical="top" wrapText="1"/>
    </xf>
    <xf numFmtId="0" fontId="0" fillId="0" borderId="53" xfId="0" applyBorder="1" applyAlignment="1">
      <alignment horizontal="left" vertical="top" wrapText="1"/>
    </xf>
    <xf numFmtId="0" fontId="0" fillId="0" borderId="42" xfId="0" applyBorder="1" applyAlignment="1">
      <alignment horizontal="left" vertical="top" wrapText="1"/>
    </xf>
    <xf numFmtId="0" fontId="0" fillId="0" borderId="54" xfId="0" applyBorder="1" applyAlignment="1">
      <alignment horizontal="left" vertical="top" wrapText="1"/>
    </xf>
    <xf numFmtId="0" fontId="0" fillId="0" borderId="46" xfId="0" applyBorder="1" applyAlignment="1" applyProtection="1">
      <alignment horizontal="left" vertical="top" wrapText="1"/>
      <protection locked="0"/>
    </xf>
    <xf numFmtId="0" fontId="0" fillId="0" borderId="39" xfId="0" applyBorder="1" applyAlignment="1" applyProtection="1">
      <alignment horizontal="left" vertical="center"/>
      <protection/>
    </xf>
    <xf numFmtId="0" fontId="0" fillId="0" borderId="24" xfId="0" applyBorder="1" applyAlignment="1">
      <alignment horizontal="left" vertical="center"/>
    </xf>
    <xf numFmtId="0" fontId="0" fillId="0" borderId="23" xfId="0" applyBorder="1" applyAlignment="1">
      <alignment horizontal="left" vertical="center"/>
    </xf>
    <xf numFmtId="0" fontId="0" fillId="0" borderId="28" xfId="0" applyBorder="1" applyAlignment="1" applyProtection="1">
      <alignment horizontal="left" vertical="center"/>
      <protection locked="0"/>
    </xf>
    <xf numFmtId="0" fontId="8" fillId="0" borderId="59" xfId="0" applyFont="1" applyFill="1" applyBorder="1" applyAlignment="1" applyProtection="1">
      <alignment horizontal="center" vertical="center"/>
      <protection hidden="1"/>
    </xf>
    <xf numFmtId="0" fontId="0" fillId="0" borderId="60" xfId="0" applyBorder="1" applyAlignment="1">
      <alignment horizontal="center" vertical="center"/>
    </xf>
    <xf numFmtId="0" fontId="0" fillId="0" borderId="61" xfId="0" applyBorder="1" applyAlignment="1">
      <alignment horizontal="center" vertical="center"/>
    </xf>
    <xf numFmtId="0" fontId="3" fillId="0" borderId="62" xfId="0" applyFont="1" applyFill="1" applyBorder="1" applyAlignment="1" applyProtection="1">
      <alignment horizontal="left" vertical="center"/>
      <protection locked="0"/>
    </xf>
    <xf numFmtId="0" fontId="0" fillId="0" borderId="63" xfId="0" applyBorder="1" applyAlignment="1" applyProtection="1">
      <alignment horizontal="left" vertical="center"/>
      <protection locked="0"/>
    </xf>
    <xf numFmtId="0" fontId="0" fillId="0" borderId="64" xfId="0" applyBorder="1" applyAlignment="1" applyProtection="1">
      <alignment horizontal="left" vertical="center"/>
      <protection locked="0"/>
    </xf>
    <xf numFmtId="0" fontId="3" fillId="0" borderId="65" xfId="0" applyFont="1" applyFill="1" applyBorder="1" applyAlignment="1" applyProtection="1">
      <alignment horizontal="left" vertical="top" wrapText="1"/>
      <protection locked="0"/>
    </xf>
    <xf numFmtId="0" fontId="0" fillId="0" borderId="49" xfId="0" applyFill="1" applyBorder="1" applyAlignment="1" applyProtection="1">
      <alignment horizontal="left" vertical="top" wrapText="1"/>
      <protection locked="0"/>
    </xf>
    <xf numFmtId="0" fontId="0" fillId="0" borderId="50" xfId="0" applyFill="1" applyBorder="1" applyAlignment="1" applyProtection="1">
      <alignment horizontal="left" vertical="top" wrapText="1"/>
      <protection locked="0"/>
    </xf>
    <xf numFmtId="0" fontId="0" fillId="0" borderId="66"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52" xfId="0" applyFill="1" applyBorder="1" applyAlignment="1" applyProtection="1">
      <alignment horizontal="left" vertical="top" wrapText="1"/>
      <protection locked="0"/>
    </xf>
    <xf numFmtId="0" fontId="0" fillId="0" borderId="56" xfId="0" applyFill="1" applyBorder="1" applyAlignment="1" applyProtection="1">
      <alignment horizontal="left" vertical="top" wrapText="1"/>
      <protection locked="0"/>
    </xf>
    <xf numFmtId="0" fontId="0" fillId="0" borderId="42" xfId="0" applyFill="1" applyBorder="1" applyAlignment="1" applyProtection="1">
      <alignment horizontal="left" vertical="top" wrapText="1"/>
      <protection locked="0"/>
    </xf>
    <xf numFmtId="0" fontId="0" fillId="0" borderId="54" xfId="0" applyFill="1" applyBorder="1" applyAlignment="1" applyProtection="1">
      <alignment horizontal="left" vertical="top" wrapText="1"/>
      <protection locked="0"/>
    </xf>
    <xf numFmtId="0" fontId="4" fillId="0" borderId="21" xfId="0" applyFont="1" applyBorder="1" applyAlignment="1" applyProtection="1">
      <alignment horizontal="left" vertical="center"/>
      <protection locked="0"/>
    </xf>
    <xf numFmtId="0" fontId="4" fillId="0" borderId="25" xfId="0" applyFont="1" applyBorder="1" applyAlignment="1" applyProtection="1">
      <alignment horizontal="left" vertical="center"/>
      <protection locked="0"/>
    </xf>
    <xf numFmtId="0" fontId="4" fillId="0" borderId="59" xfId="0" applyFont="1" applyFill="1" applyBorder="1" applyAlignment="1">
      <alignment horizontal="center" vertical="center"/>
    </xf>
    <xf numFmtId="0" fontId="10" fillId="33" borderId="32" xfId="0" applyFont="1" applyFill="1" applyBorder="1" applyAlignment="1" applyProtection="1">
      <alignment horizontal="center" vertical="center"/>
      <protection/>
    </xf>
    <xf numFmtId="0" fontId="19" fillId="0" borderId="28" xfId="0" applyFont="1" applyBorder="1" applyAlignment="1">
      <alignment horizontal="center" vertical="center"/>
    </xf>
    <xf numFmtId="0" fontId="19" fillId="0" borderId="34" xfId="0" applyFont="1" applyBorder="1" applyAlignment="1">
      <alignment horizontal="center" vertical="center"/>
    </xf>
    <xf numFmtId="0" fontId="3" fillId="0" borderId="63" xfId="0" applyFont="1" applyBorder="1" applyAlignment="1" applyProtection="1">
      <alignment horizontal="left" vertical="center"/>
      <protection locked="0"/>
    </xf>
    <xf numFmtId="0" fontId="3" fillId="0" borderId="64" xfId="0" applyFont="1" applyBorder="1" applyAlignment="1" applyProtection="1">
      <alignment horizontal="left" vertical="center"/>
      <protection locked="0"/>
    </xf>
    <xf numFmtId="0" fontId="4" fillId="33" borderId="11" xfId="0" applyFont="1" applyFill="1" applyBorder="1" applyAlignment="1" applyProtection="1">
      <alignment horizontal="center" vertical="center"/>
      <protection hidden="1"/>
    </xf>
    <xf numFmtId="0" fontId="4" fillId="33" borderId="21" xfId="0" applyFont="1" applyFill="1" applyBorder="1" applyAlignment="1" applyProtection="1">
      <alignment horizontal="center"/>
      <protection hidden="1"/>
    </xf>
    <xf numFmtId="0" fontId="0" fillId="0" borderId="25" xfId="0" applyBorder="1" applyAlignment="1">
      <alignment horizontal="center"/>
    </xf>
    <xf numFmtId="0" fontId="0" fillId="0" borderId="27" xfId="0" applyBorder="1" applyAlignment="1">
      <alignment horizontal="center"/>
    </xf>
    <xf numFmtId="0" fontId="3" fillId="33" borderId="43" xfId="0" applyFont="1" applyFill="1" applyBorder="1" applyAlignment="1" applyProtection="1">
      <alignment horizontal="left" wrapText="1"/>
      <protection locked="0"/>
    </xf>
    <xf numFmtId="0" fontId="0" fillId="0" borderId="44" xfId="0" applyFont="1" applyBorder="1" applyAlignment="1" applyProtection="1">
      <alignment wrapText="1"/>
      <protection locked="0"/>
    </xf>
    <xf numFmtId="0" fontId="0" fillId="0" borderId="58" xfId="0" applyFont="1" applyBorder="1" applyAlignment="1" applyProtection="1">
      <alignment wrapText="1"/>
      <protection locked="0"/>
    </xf>
    <xf numFmtId="0" fontId="0" fillId="0" borderId="66" xfId="0" applyFont="1" applyBorder="1" applyAlignment="1" applyProtection="1">
      <alignment wrapText="1"/>
      <protection locked="0"/>
    </xf>
    <xf numFmtId="0" fontId="0" fillId="0" borderId="0" xfId="0" applyFont="1" applyAlignment="1" applyProtection="1">
      <alignment wrapText="1"/>
      <protection locked="0"/>
    </xf>
    <xf numFmtId="0" fontId="0" fillId="0" borderId="52" xfId="0" applyFont="1" applyBorder="1" applyAlignment="1" applyProtection="1">
      <alignment wrapText="1"/>
      <protection locked="0"/>
    </xf>
    <xf numFmtId="0" fontId="0" fillId="0" borderId="56" xfId="0" applyFont="1" applyBorder="1" applyAlignment="1" applyProtection="1">
      <alignment wrapText="1"/>
      <protection locked="0"/>
    </xf>
    <xf numFmtId="0" fontId="0" fillId="0" borderId="42" xfId="0" applyFont="1" applyBorder="1" applyAlignment="1" applyProtection="1">
      <alignment wrapText="1"/>
      <protection locked="0"/>
    </xf>
    <xf numFmtId="0" fontId="0" fillId="0" borderId="54" xfId="0" applyFont="1" applyBorder="1" applyAlignment="1" applyProtection="1">
      <alignment wrapText="1"/>
      <protection locked="0"/>
    </xf>
    <xf numFmtId="0" fontId="3" fillId="0" borderId="22" xfId="0" applyNumberFormat="1" applyFont="1" applyFill="1" applyBorder="1" applyAlignment="1" applyProtection="1">
      <alignment horizontal="left" vertical="center"/>
      <protection hidden="1"/>
    </xf>
    <xf numFmtId="0" fontId="0" fillId="0" borderId="31" xfId="0" applyBorder="1" applyAlignment="1">
      <alignment horizontal="left" vertical="center"/>
    </xf>
    <xf numFmtId="0" fontId="1" fillId="35" borderId="21" xfId="0" applyFont="1" applyFill="1" applyBorder="1" applyAlignment="1" applyProtection="1">
      <alignment horizontal="center" vertical="top" wrapText="1"/>
      <protection/>
    </xf>
    <xf numFmtId="0" fontId="0" fillId="0" borderId="26" xfId="0" applyBorder="1" applyAlignment="1" applyProtection="1">
      <alignment horizontal="center" vertical="top" wrapText="1"/>
      <protection/>
    </xf>
    <xf numFmtId="0" fontId="0" fillId="0" borderId="27" xfId="0" applyBorder="1" applyAlignment="1" applyProtection="1">
      <alignment horizontal="center"/>
      <protection/>
    </xf>
    <xf numFmtId="0" fontId="0" fillId="0" borderId="0" xfId="0" applyAlignment="1">
      <alignment horizontal="left"/>
    </xf>
    <xf numFmtId="0" fontId="1" fillId="35" borderId="26" xfId="0" applyFont="1" applyFill="1" applyBorder="1" applyAlignment="1" applyProtection="1">
      <alignment horizontal="center" vertical="top" wrapText="1"/>
      <protection/>
    </xf>
    <xf numFmtId="49" fontId="0" fillId="0" borderId="39" xfId="0" applyNumberFormat="1" applyFill="1" applyBorder="1" applyAlignment="1" applyProtection="1">
      <alignment horizontal="center" vertical="top" wrapText="1"/>
      <protection/>
    </xf>
    <xf numFmtId="49" fontId="0" fillId="0" borderId="22" xfId="0" applyNumberFormat="1" applyFont="1" applyBorder="1" applyAlignment="1" applyProtection="1">
      <alignment horizontal="center" vertical="top" wrapText="1"/>
      <protection/>
    </xf>
    <xf numFmtId="49" fontId="0" fillId="0" borderId="22" xfId="0" applyNumberFormat="1" applyFont="1" applyBorder="1" applyAlignment="1" applyProtection="1">
      <alignment horizontal="center" vertical="top" wrapText="1"/>
      <protection/>
    </xf>
    <xf numFmtId="49" fontId="0" fillId="0" borderId="22" xfId="0" applyNumberFormat="1" applyFont="1" applyBorder="1" applyAlignment="1" applyProtection="1">
      <alignment horizontal="center" vertical="center" wrapText="1"/>
      <protection/>
    </xf>
    <xf numFmtId="49" fontId="0" fillId="0" borderId="22" xfId="0" applyNumberFormat="1" applyFill="1" applyBorder="1" applyAlignment="1" applyProtection="1">
      <alignment horizontal="center" vertical="top" wrapText="1"/>
      <protection/>
    </xf>
    <xf numFmtId="49" fontId="0" fillId="0" borderId="23" xfId="0" applyNumberFormat="1" applyBorder="1" applyAlignment="1" applyProtection="1">
      <alignment horizontal="center" vertical="top" wrapText="1"/>
      <protection/>
    </xf>
    <xf numFmtId="49" fontId="0" fillId="0" borderId="31" xfId="0" applyNumberFormat="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0</xdr:row>
      <xdr:rowOff>0</xdr:rowOff>
    </xdr:from>
    <xdr:to>
      <xdr:col>23</xdr:col>
      <xdr:colOff>238125</xdr:colOff>
      <xdr:row>1</xdr:row>
      <xdr:rowOff>85725</xdr:rowOff>
    </xdr:to>
    <xdr:pic>
      <xdr:nvPicPr>
        <xdr:cNvPr id="1" name="CommandButton1"/>
        <xdr:cNvPicPr preferRelativeResize="1">
          <a:picLocks noChangeAspect="1"/>
        </xdr:cNvPicPr>
      </xdr:nvPicPr>
      <xdr:blipFill>
        <a:blip r:embed="rId1"/>
        <a:stretch>
          <a:fillRect/>
        </a:stretch>
      </xdr:blipFill>
      <xdr:spPr>
        <a:xfrm>
          <a:off x="5200650" y="0"/>
          <a:ext cx="733425" cy="24765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PR%20-%20Amendments%20-%206-7-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ject Info"/>
      <sheetName val="Funding Info"/>
      <sheetName val="Amendment Info"/>
      <sheetName val="Expanded Funding (View Onl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F64"/>
  <sheetViews>
    <sheetView showGridLines="0" tabSelected="1" zoomScalePageLayoutView="0" workbookViewId="0" topLeftCell="A1">
      <selection activeCell="A1" sqref="A1:X1"/>
    </sheetView>
  </sheetViews>
  <sheetFormatPr defaultColWidth="9.140625" defaultRowHeight="12.75"/>
  <cols>
    <col min="1" max="25" width="3.7109375" style="17" customWidth="1"/>
    <col min="26" max="26" width="4.140625" style="17" customWidth="1"/>
    <col min="27" max="39" width="3.7109375" style="17" hidden="1" customWidth="1"/>
    <col min="40" max="43" width="9.140625" style="17" hidden="1" customWidth="1"/>
    <col min="44" max="44" width="15.421875" style="17" hidden="1" customWidth="1"/>
    <col min="45" max="45" width="10.8515625" style="17" hidden="1" customWidth="1"/>
    <col min="46" max="46" width="9.140625" style="17" hidden="1" customWidth="1"/>
    <col min="47" max="47" width="16.28125" style="17" hidden="1" customWidth="1"/>
    <col min="48" max="16384" width="9.140625" style="17" customWidth="1"/>
  </cols>
  <sheetData>
    <row r="1" spans="1:47" ht="12.75">
      <c r="A1" s="104" t="s">
        <v>160</v>
      </c>
      <c r="B1" s="104"/>
      <c r="C1" s="104"/>
      <c r="D1" s="104"/>
      <c r="E1" s="104"/>
      <c r="F1" s="104"/>
      <c r="G1" s="104"/>
      <c r="H1" s="104"/>
      <c r="I1" s="104"/>
      <c r="J1" s="104"/>
      <c r="K1" s="104"/>
      <c r="L1" s="104"/>
      <c r="M1" s="104"/>
      <c r="N1" s="104"/>
      <c r="O1" s="104"/>
      <c r="P1" s="104"/>
      <c r="Q1" s="104"/>
      <c r="R1" s="104"/>
      <c r="S1" s="104"/>
      <c r="T1" s="104"/>
      <c r="U1" s="104"/>
      <c r="V1" s="104"/>
      <c r="W1" s="104"/>
      <c r="X1" s="104"/>
      <c r="AP1" s="18" t="s">
        <v>115</v>
      </c>
      <c r="AQ1" s="18" t="s">
        <v>0</v>
      </c>
      <c r="AR1" s="18" t="s">
        <v>3</v>
      </c>
      <c r="AS1" s="18" t="s">
        <v>2</v>
      </c>
      <c r="AT1" s="18" t="s">
        <v>109</v>
      </c>
      <c r="AU1" s="18" t="s">
        <v>164</v>
      </c>
    </row>
    <row r="2" spans="1:46" ht="15">
      <c r="A2" s="105" t="s">
        <v>159</v>
      </c>
      <c r="B2" s="106"/>
      <c r="C2" s="106"/>
      <c r="D2" s="106"/>
      <c r="E2" s="106"/>
      <c r="F2" s="106"/>
      <c r="G2" s="106"/>
      <c r="H2" s="106"/>
      <c r="I2" s="106"/>
      <c r="J2" s="106"/>
      <c r="K2" s="106"/>
      <c r="L2" s="106"/>
      <c r="M2" s="106"/>
      <c r="N2" s="106"/>
      <c r="O2" s="106"/>
      <c r="P2" s="106"/>
      <c r="Q2" s="106"/>
      <c r="R2" s="106"/>
      <c r="S2" s="106"/>
      <c r="T2" s="106"/>
      <c r="U2" s="106"/>
      <c r="V2" s="106"/>
      <c r="W2" s="106"/>
      <c r="X2" s="106"/>
      <c r="AP2" s="18"/>
      <c r="AQ2" s="18"/>
      <c r="AR2" s="18"/>
      <c r="AS2" s="18"/>
      <c r="AT2" s="35" t="s">
        <v>152</v>
      </c>
    </row>
    <row r="3" spans="1:47" ht="13.5" thickBot="1">
      <c r="A3" s="49" t="s">
        <v>186</v>
      </c>
      <c r="T3" s="112" t="s">
        <v>123</v>
      </c>
      <c r="U3" s="113"/>
      <c r="V3" s="113"/>
      <c r="W3" s="113"/>
      <c r="X3" s="113"/>
      <c r="AP3" s="19" t="s">
        <v>28</v>
      </c>
      <c r="AQ3" s="17" t="s">
        <v>58</v>
      </c>
      <c r="AR3" s="48" t="s">
        <v>182</v>
      </c>
      <c r="AS3" s="17" t="s">
        <v>43</v>
      </c>
      <c r="AT3" s="35" t="s">
        <v>151</v>
      </c>
      <c r="AU3" s="17" t="s">
        <v>165</v>
      </c>
    </row>
    <row r="4" spans="1:47" ht="16.5" customHeight="1" thickBot="1">
      <c r="A4" s="114"/>
      <c r="B4" s="115"/>
      <c r="C4" s="115"/>
      <c r="D4" s="115"/>
      <c r="E4" s="115"/>
      <c r="F4" s="115"/>
      <c r="G4" s="115"/>
      <c r="H4" s="115"/>
      <c r="I4" s="115"/>
      <c r="J4" s="115"/>
      <c r="K4" s="115"/>
      <c r="L4" s="115"/>
      <c r="M4" s="115"/>
      <c r="N4" s="115"/>
      <c r="O4" s="115"/>
      <c r="P4" s="115"/>
      <c r="Q4" s="115"/>
      <c r="R4" s="116"/>
      <c r="S4" s="107" t="s">
        <v>12</v>
      </c>
      <c r="T4" s="108"/>
      <c r="U4" s="109"/>
      <c r="V4" s="110"/>
      <c r="W4" s="110"/>
      <c r="X4" s="111"/>
      <c r="AP4" s="19" t="s">
        <v>29</v>
      </c>
      <c r="AQ4" s="17" t="s">
        <v>59</v>
      </c>
      <c r="AR4" s="48" t="s">
        <v>183</v>
      </c>
      <c r="AS4" s="17" t="s">
        <v>41</v>
      </c>
      <c r="AT4" s="35" t="s">
        <v>149</v>
      </c>
      <c r="AU4" s="17" t="s">
        <v>110</v>
      </c>
    </row>
    <row r="5" spans="1:47" s="20" customFormat="1" ht="12.75">
      <c r="A5" s="134" t="s">
        <v>115</v>
      </c>
      <c r="B5" s="56"/>
      <c r="C5" s="56"/>
      <c r="D5" s="57"/>
      <c r="E5" s="55" t="s">
        <v>111</v>
      </c>
      <c r="F5" s="57"/>
      <c r="G5" s="55" t="s">
        <v>180</v>
      </c>
      <c r="H5" s="56"/>
      <c r="I5" s="56"/>
      <c r="J5" s="56"/>
      <c r="K5" s="57"/>
      <c r="L5" s="55" t="s">
        <v>112</v>
      </c>
      <c r="M5" s="56"/>
      <c r="N5" s="57"/>
      <c r="O5" s="55" t="s">
        <v>153</v>
      </c>
      <c r="P5" s="56"/>
      <c r="Q5" s="56"/>
      <c r="R5" s="56"/>
      <c r="S5" s="57"/>
      <c r="T5" s="55" t="s">
        <v>25</v>
      </c>
      <c r="U5" s="56"/>
      <c r="V5" s="56"/>
      <c r="W5" s="56"/>
      <c r="X5" s="58"/>
      <c r="AP5" s="19" t="s">
        <v>30</v>
      </c>
      <c r="AQ5" s="17" t="s">
        <v>60</v>
      </c>
      <c r="AR5" s="48" t="s">
        <v>184</v>
      </c>
      <c r="AS5" s="17" t="s">
        <v>42</v>
      </c>
      <c r="AT5" s="35" t="s">
        <v>150</v>
      </c>
      <c r="AU5" s="20" t="s">
        <v>166</v>
      </c>
    </row>
    <row r="6" spans="1:46" s="20" customFormat="1" ht="17.25" customHeight="1" thickBot="1">
      <c r="A6" s="129"/>
      <c r="B6" s="54"/>
      <c r="C6" s="54"/>
      <c r="D6" s="52"/>
      <c r="E6" s="51"/>
      <c r="F6" s="52"/>
      <c r="G6" s="53"/>
      <c r="H6" s="54"/>
      <c r="I6" s="54"/>
      <c r="J6" s="54"/>
      <c r="K6" s="52"/>
      <c r="L6" s="53"/>
      <c r="M6" s="54"/>
      <c r="N6" s="52"/>
      <c r="O6" s="53"/>
      <c r="P6" s="54"/>
      <c r="Q6" s="54"/>
      <c r="R6" s="54"/>
      <c r="S6" s="52"/>
      <c r="T6" s="53"/>
      <c r="U6" s="54"/>
      <c r="V6" s="54"/>
      <c r="W6" s="54"/>
      <c r="X6" s="130"/>
      <c r="AP6" s="19" t="s">
        <v>31</v>
      </c>
      <c r="AQ6" s="17" t="s">
        <v>61</v>
      </c>
      <c r="AR6" s="48" t="s">
        <v>185</v>
      </c>
      <c r="AS6" s="17" t="s">
        <v>44</v>
      </c>
      <c r="AT6" s="17" t="s">
        <v>144</v>
      </c>
    </row>
    <row r="7" spans="1:58" s="20" customFormat="1" ht="12.75">
      <c r="A7" s="134" t="s">
        <v>0</v>
      </c>
      <c r="B7" s="125"/>
      <c r="C7" s="136"/>
      <c r="D7" s="55" t="s">
        <v>39</v>
      </c>
      <c r="E7" s="125"/>
      <c r="F7" s="125"/>
      <c r="G7" s="136"/>
      <c r="H7" s="163" t="s">
        <v>154</v>
      </c>
      <c r="I7" s="57"/>
      <c r="J7" s="55" t="s">
        <v>155</v>
      </c>
      <c r="K7" s="164"/>
      <c r="L7" s="55" t="s">
        <v>122</v>
      </c>
      <c r="M7" s="56"/>
      <c r="N7" s="56"/>
      <c r="O7" s="56"/>
      <c r="P7" s="56"/>
      <c r="Q7" s="56"/>
      <c r="R7" s="56"/>
      <c r="S7" s="56"/>
      <c r="T7" s="56"/>
      <c r="U7" s="56"/>
      <c r="V7" s="56"/>
      <c r="W7" s="56"/>
      <c r="X7" s="58"/>
      <c r="Y7" s="21"/>
      <c r="AP7" s="19" t="s">
        <v>32</v>
      </c>
      <c r="AQ7" s="17" t="s">
        <v>62</v>
      </c>
      <c r="AR7" s="17"/>
      <c r="AS7" s="17" t="s">
        <v>45</v>
      </c>
      <c r="AT7" s="17" t="s">
        <v>146</v>
      </c>
      <c r="AX7" s="42"/>
      <c r="AY7" s="40"/>
      <c r="AZ7" s="40"/>
      <c r="BA7" s="40"/>
      <c r="BB7" s="40"/>
      <c r="BC7" s="40"/>
      <c r="BD7" s="40"/>
      <c r="BE7" s="40"/>
      <c r="BF7" s="40"/>
    </row>
    <row r="8" spans="1:58" s="20" customFormat="1" ht="16.5" customHeight="1" thickBot="1">
      <c r="A8" s="135"/>
      <c r="B8" s="132"/>
      <c r="C8" s="133"/>
      <c r="D8" s="131"/>
      <c r="E8" s="132"/>
      <c r="F8" s="132"/>
      <c r="G8" s="133"/>
      <c r="H8" s="165"/>
      <c r="I8" s="166"/>
      <c r="J8" s="167"/>
      <c r="K8" s="166"/>
      <c r="L8" s="59"/>
      <c r="M8" s="60"/>
      <c r="N8" s="60"/>
      <c r="O8" s="60"/>
      <c r="P8" s="60"/>
      <c r="Q8" s="60"/>
      <c r="R8" s="60"/>
      <c r="S8" s="60"/>
      <c r="T8" s="60"/>
      <c r="U8" s="60"/>
      <c r="V8" s="60"/>
      <c r="W8" s="60"/>
      <c r="X8" s="137"/>
      <c r="AP8" s="19" t="s">
        <v>33</v>
      </c>
      <c r="AQ8" s="17" t="s">
        <v>63</v>
      </c>
      <c r="AR8" s="17"/>
      <c r="AS8" s="17" t="s">
        <v>46</v>
      </c>
      <c r="AT8" s="17" t="s">
        <v>145</v>
      </c>
      <c r="AX8" s="41"/>
      <c r="AY8" s="41"/>
      <c r="AZ8" s="41"/>
      <c r="BA8" s="41"/>
      <c r="BB8" s="41"/>
      <c r="BC8" s="41"/>
      <c r="BD8" s="41"/>
      <c r="BE8" s="41"/>
      <c r="BF8" s="41"/>
    </row>
    <row r="9" spans="1:46" s="20" customFormat="1" ht="16.5" customHeight="1">
      <c r="A9" s="139"/>
      <c r="B9" s="140"/>
      <c r="C9" s="141"/>
      <c r="D9" s="142"/>
      <c r="E9" s="140"/>
      <c r="F9" s="140"/>
      <c r="G9" s="141"/>
      <c r="H9" s="168"/>
      <c r="I9" s="169"/>
      <c r="J9" s="170"/>
      <c r="K9" s="169"/>
      <c r="L9" s="55" t="s">
        <v>2</v>
      </c>
      <c r="M9" s="56"/>
      <c r="N9" s="56"/>
      <c r="O9" s="56"/>
      <c r="P9" s="56"/>
      <c r="Q9" s="57"/>
      <c r="R9" s="55" t="s">
        <v>3</v>
      </c>
      <c r="S9" s="56"/>
      <c r="T9" s="56"/>
      <c r="U9" s="56"/>
      <c r="V9" s="56"/>
      <c r="W9" s="56"/>
      <c r="X9" s="58"/>
      <c r="AP9" s="19" t="s">
        <v>34</v>
      </c>
      <c r="AQ9" s="17" t="s">
        <v>64</v>
      </c>
      <c r="AR9" s="17"/>
      <c r="AS9" s="17" t="s">
        <v>47</v>
      </c>
      <c r="AT9" s="17" t="s">
        <v>147</v>
      </c>
    </row>
    <row r="10" spans="1:46" s="20" customFormat="1" ht="16.5" customHeight="1" thickBot="1">
      <c r="A10" s="177"/>
      <c r="B10" s="178"/>
      <c r="C10" s="179"/>
      <c r="D10" s="180"/>
      <c r="E10" s="178"/>
      <c r="F10" s="178"/>
      <c r="G10" s="179"/>
      <c r="H10" s="176"/>
      <c r="I10" s="172"/>
      <c r="J10" s="171"/>
      <c r="K10" s="172"/>
      <c r="L10" s="59"/>
      <c r="M10" s="60"/>
      <c r="N10" s="60"/>
      <c r="O10" s="60"/>
      <c r="P10" s="60"/>
      <c r="Q10" s="61"/>
      <c r="R10" s="59"/>
      <c r="S10" s="60"/>
      <c r="T10" s="60"/>
      <c r="U10" s="60"/>
      <c r="V10" s="60"/>
      <c r="W10" s="60"/>
      <c r="X10" s="137"/>
      <c r="AP10" s="19" t="s">
        <v>35</v>
      </c>
      <c r="AQ10" s="17" t="s">
        <v>65</v>
      </c>
      <c r="AR10" s="17"/>
      <c r="AS10" s="17" t="s">
        <v>48</v>
      </c>
      <c r="AT10" s="17" t="s">
        <v>148</v>
      </c>
    </row>
    <row r="11" spans="1:46" s="20" customFormat="1" ht="16.5" customHeight="1">
      <c r="A11" s="134" t="s">
        <v>156</v>
      </c>
      <c r="B11" s="56"/>
      <c r="C11" s="56"/>
      <c r="D11" s="56"/>
      <c r="E11" s="56"/>
      <c r="F11" s="56"/>
      <c r="G11" s="57"/>
      <c r="H11" s="55" t="s">
        <v>4</v>
      </c>
      <c r="I11" s="56"/>
      <c r="J11" s="56"/>
      <c r="K11" s="57"/>
      <c r="L11" s="55" t="s">
        <v>127</v>
      </c>
      <c r="M11" s="56"/>
      <c r="N11" s="56"/>
      <c r="O11" s="56"/>
      <c r="P11" s="56"/>
      <c r="Q11" s="56"/>
      <c r="R11" s="56"/>
      <c r="S11" s="56"/>
      <c r="T11" s="56"/>
      <c r="U11" s="56"/>
      <c r="V11" s="56"/>
      <c r="W11" s="56"/>
      <c r="X11" s="58"/>
      <c r="AP11" s="19" t="s">
        <v>36</v>
      </c>
      <c r="AQ11" s="17" t="s">
        <v>66</v>
      </c>
      <c r="AR11" s="17"/>
      <c r="AS11" s="17" t="s">
        <v>49</v>
      </c>
      <c r="AT11" s="17"/>
    </row>
    <row r="12" spans="1:47" s="20" customFormat="1" ht="16.5" customHeight="1" thickBot="1">
      <c r="A12" s="138"/>
      <c r="B12" s="60"/>
      <c r="C12" s="60"/>
      <c r="D12" s="60"/>
      <c r="E12" s="60"/>
      <c r="F12" s="60"/>
      <c r="G12" s="61"/>
      <c r="H12" s="173"/>
      <c r="I12" s="174"/>
      <c r="J12" s="174"/>
      <c r="K12" s="175"/>
      <c r="L12" s="59"/>
      <c r="M12" s="60"/>
      <c r="N12" s="60"/>
      <c r="O12" s="60"/>
      <c r="P12" s="60"/>
      <c r="Q12" s="60"/>
      <c r="R12" s="60"/>
      <c r="S12" s="60"/>
      <c r="T12" s="60"/>
      <c r="U12" s="60"/>
      <c r="V12" s="60"/>
      <c r="W12" s="60"/>
      <c r="X12" s="137"/>
      <c r="AP12" s="43">
        <v>10</v>
      </c>
      <c r="AQ12" s="17" t="s">
        <v>67</v>
      </c>
      <c r="AR12" s="17"/>
      <c r="AS12" s="17" t="s">
        <v>50</v>
      </c>
      <c r="AT12" s="17"/>
      <c r="AU12" s="17"/>
    </row>
    <row r="13" spans="1:47" s="20" customFormat="1" ht="13.5" thickBot="1">
      <c r="A13" s="98" t="s">
        <v>1</v>
      </c>
      <c r="B13" s="99"/>
      <c r="C13" s="99"/>
      <c r="D13" s="99"/>
      <c r="E13" s="99"/>
      <c r="F13" s="99"/>
      <c r="G13" s="99"/>
      <c r="H13" s="99"/>
      <c r="I13" s="99"/>
      <c r="J13" s="99"/>
      <c r="K13" s="99"/>
      <c r="L13" s="99"/>
      <c r="M13" s="99"/>
      <c r="N13" s="99"/>
      <c r="O13" s="99"/>
      <c r="P13" s="99"/>
      <c r="Q13" s="99"/>
      <c r="R13" s="99"/>
      <c r="S13" s="99"/>
      <c r="T13" s="99"/>
      <c r="U13" s="99"/>
      <c r="V13" s="99"/>
      <c r="W13" s="99"/>
      <c r="X13" s="100"/>
      <c r="AP13" s="19" t="s">
        <v>37</v>
      </c>
      <c r="AQ13" s="17" t="s">
        <v>68</v>
      </c>
      <c r="AR13" s="17"/>
      <c r="AS13" s="17" t="s">
        <v>51</v>
      </c>
      <c r="AT13" s="17"/>
      <c r="AU13" s="17"/>
    </row>
    <row r="14" spans="1:47" s="20" customFormat="1" ht="16.5" customHeight="1" thickBot="1">
      <c r="A14" s="143" t="s">
        <v>179</v>
      </c>
      <c r="B14" s="144"/>
      <c r="C14" s="144"/>
      <c r="D14" s="144"/>
      <c r="E14" s="144"/>
      <c r="F14" s="144"/>
      <c r="G14" s="144"/>
      <c r="H14" s="144"/>
      <c r="I14" s="144"/>
      <c r="J14" s="144"/>
      <c r="K14" s="144"/>
      <c r="L14" s="144"/>
      <c r="M14" s="144"/>
      <c r="N14" s="144"/>
      <c r="O14" s="144"/>
      <c r="P14" s="144"/>
      <c r="Q14" s="144"/>
      <c r="R14" s="144"/>
      <c r="S14" s="144"/>
      <c r="T14" s="144"/>
      <c r="U14" s="144"/>
      <c r="V14" s="144"/>
      <c r="W14" s="144"/>
      <c r="X14" s="145"/>
      <c r="AP14" s="19" t="s">
        <v>38</v>
      </c>
      <c r="AQ14" s="17" t="s">
        <v>69</v>
      </c>
      <c r="AR14" s="17"/>
      <c r="AS14" s="17" t="s">
        <v>52</v>
      </c>
      <c r="AT14" s="17"/>
      <c r="AU14" s="17"/>
    </row>
    <row r="15" spans="1:47" s="20" customFormat="1" ht="13.5" thickBot="1">
      <c r="A15" s="98" t="s">
        <v>128</v>
      </c>
      <c r="B15" s="99"/>
      <c r="C15" s="99"/>
      <c r="D15" s="99"/>
      <c r="E15" s="99"/>
      <c r="F15" s="99"/>
      <c r="G15" s="99"/>
      <c r="H15" s="99"/>
      <c r="I15" s="99"/>
      <c r="J15" s="99"/>
      <c r="K15" s="99"/>
      <c r="L15" s="99"/>
      <c r="M15" s="99"/>
      <c r="N15" s="99"/>
      <c r="O15" s="99"/>
      <c r="P15" s="99"/>
      <c r="Q15" s="99"/>
      <c r="R15" s="99"/>
      <c r="S15" s="99"/>
      <c r="T15" s="99"/>
      <c r="U15" s="99"/>
      <c r="V15" s="99"/>
      <c r="W15" s="99"/>
      <c r="X15" s="100"/>
      <c r="AP15" s="22">
        <v>75</v>
      </c>
      <c r="AQ15" s="17" t="s">
        <v>70</v>
      </c>
      <c r="AR15" s="17"/>
      <c r="AS15" s="17" t="s">
        <v>53</v>
      </c>
      <c r="AT15" s="17"/>
      <c r="AU15" s="17"/>
    </row>
    <row r="16" spans="1:47" ht="12.75">
      <c r="A16" s="150"/>
      <c r="B16" s="151"/>
      <c r="C16" s="151"/>
      <c r="D16" s="151"/>
      <c r="E16" s="151"/>
      <c r="F16" s="151"/>
      <c r="G16" s="151"/>
      <c r="H16" s="151"/>
      <c r="I16" s="151"/>
      <c r="J16" s="151"/>
      <c r="K16" s="151"/>
      <c r="L16" s="151"/>
      <c r="M16" s="151"/>
      <c r="N16" s="151"/>
      <c r="O16" s="151"/>
      <c r="P16" s="151"/>
      <c r="Q16" s="151"/>
      <c r="R16" s="151"/>
      <c r="S16" s="151"/>
      <c r="T16" s="151"/>
      <c r="U16" s="151"/>
      <c r="V16" s="151"/>
      <c r="W16" s="151"/>
      <c r="X16" s="152"/>
      <c r="AQ16" s="17" t="s">
        <v>167</v>
      </c>
      <c r="AS16" s="17" t="s">
        <v>177</v>
      </c>
      <c r="AU16" s="20"/>
    </row>
    <row r="17" spans="1:47" ht="12.75">
      <c r="A17" s="153"/>
      <c r="B17" s="154"/>
      <c r="C17" s="154"/>
      <c r="D17" s="154"/>
      <c r="E17" s="154"/>
      <c r="F17" s="154"/>
      <c r="G17" s="154"/>
      <c r="H17" s="154"/>
      <c r="I17" s="154"/>
      <c r="J17" s="154"/>
      <c r="K17" s="154"/>
      <c r="L17" s="154"/>
      <c r="M17" s="154"/>
      <c r="N17" s="154"/>
      <c r="O17" s="154"/>
      <c r="P17" s="154"/>
      <c r="Q17" s="154"/>
      <c r="R17" s="154"/>
      <c r="S17" s="154"/>
      <c r="T17" s="154"/>
      <c r="U17" s="154"/>
      <c r="V17" s="154"/>
      <c r="W17" s="154"/>
      <c r="X17" s="155"/>
      <c r="AQ17" s="17" t="s">
        <v>168</v>
      </c>
      <c r="AS17" s="17" t="s">
        <v>178</v>
      </c>
      <c r="AU17" s="20"/>
    </row>
    <row r="18" spans="1:47" ht="12.75">
      <c r="A18" s="153"/>
      <c r="B18" s="154"/>
      <c r="C18" s="154"/>
      <c r="D18" s="154"/>
      <c r="E18" s="154"/>
      <c r="F18" s="154"/>
      <c r="G18" s="154"/>
      <c r="H18" s="154"/>
      <c r="I18" s="154"/>
      <c r="J18" s="154"/>
      <c r="K18" s="154"/>
      <c r="L18" s="154"/>
      <c r="M18" s="154"/>
      <c r="N18" s="154"/>
      <c r="O18" s="154"/>
      <c r="P18" s="154"/>
      <c r="Q18" s="154"/>
      <c r="R18" s="154"/>
      <c r="S18" s="154"/>
      <c r="T18" s="154"/>
      <c r="U18" s="154"/>
      <c r="V18" s="154"/>
      <c r="W18" s="154"/>
      <c r="X18" s="155"/>
      <c r="AQ18" s="17" t="s">
        <v>71</v>
      </c>
      <c r="AS18" s="17" t="s">
        <v>54</v>
      </c>
      <c r="AU18" s="20"/>
    </row>
    <row r="19" spans="1:47" ht="13.5" thickBot="1">
      <c r="A19" s="156"/>
      <c r="B19" s="157"/>
      <c r="C19" s="157"/>
      <c r="D19" s="157"/>
      <c r="E19" s="157"/>
      <c r="F19" s="157"/>
      <c r="G19" s="157"/>
      <c r="H19" s="157"/>
      <c r="I19" s="157"/>
      <c r="J19" s="157"/>
      <c r="K19" s="157"/>
      <c r="L19" s="157"/>
      <c r="M19" s="157"/>
      <c r="N19" s="157"/>
      <c r="O19" s="157"/>
      <c r="P19" s="157"/>
      <c r="Q19" s="157"/>
      <c r="R19" s="157"/>
      <c r="S19" s="157"/>
      <c r="T19" s="157"/>
      <c r="U19" s="157"/>
      <c r="V19" s="157"/>
      <c r="W19" s="157"/>
      <c r="X19" s="158"/>
      <c r="AQ19" s="17" t="s">
        <v>40</v>
      </c>
      <c r="AS19" s="17" t="s">
        <v>55</v>
      </c>
      <c r="AU19" s="20"/>
    </row>
    <row r="20" spans="1:46" s="20" customFormat="1" ht="12.75">
      <c r="A20" s="80" t="s">
        <v>17</v>
      </c>
      <c r="B20" s="81"/>
      <c r="C20" s="81"/>
      <c r="D20" s="82"/>
      <c r="E20" s="55" t="s">
        <v>13</v>
      </c>
      <c r="F20" s="56"/>
      <c r="G20" s="56"/>
      <c r="H20" s="56"/>
      <c r="I20" s="56"/>
      <c r="J20" s="56"/>
      <c r="K20" s="56"/>
      <c r="L20" s="56"/>
      <c r="M20" s="56"/>
      <c r="N20" s="56"/>
      <c r="O20" s="56"/>
      <c r="P20" s="56"/>
      <c r="Q20" s="56"/>
      <c r="R20" s="56"/>
      <c r="S20" s="57"/>
      <c r="T20" s="65" t="s">
        <v>164</v>
      </c>
      <c r="U20" s="66"/>
      <c r="V20" s="66"/>
      <c r="W20" s="66"/>
      <c r="X20" s="67"/>
      <c r="Y20" s="21"/>
      <c r="Z20" s="21"/>
      <c r="AA20" s="21"/>
      <c r="AP20" s="17"/>
      <c r="AQ20" s="17" t="s">
        <v>72</v>
      </c>
      <c r="AR20" s="17"/>
      <c r="AS20" s="17" t="s">
        <v>56</v>
      </c>
      <c r="AT20" s="17"/>
    </row>
    <row r="21" spans="1:46" s="20" customFormat="1" ht="12.75">
      <c r="A21" s="86" t="s">
        <v>105</v>
      </c>
      <c r="B21" s="87"/>
      <c r="C21" s="87"/>
      <c r="D21" s="88"/>
      <c r="E21" s="62"/>
      <c r="F21" s="63"/>
      <c r="G21" s="63"/>
      <c r="H21" s="63"/>
      <c r="I21" s="63"/>
      <c r="J21" s="63"/>
      <c r="K21" s="63"/>
      <c r="L21" s="63"/>
      <c r="M21" s="63"/>
      <c r="N21" s="63"/>
      <c r="O21" s="63"/>
      <c r="P21" s="63"/>
      <c r="Q21" s="63"/>
      <c r="R21" s="63"/>
      <c r="S21" s="64"/>
      <c r="T21" s="68"/>
      <c r="U21" s="69"/>
      <c r="V21" s="69"/>
      <c r="W21" s="69"/>
      <c r="X21" s="70"/>
      <c r="AP21" s="17"/>
      <c r="AQ21" s="17" t="s">
        <v>73</v>
      </c>
      <c r="AR21" s="17"/>
      <c r="AS21" s="17" t="s">
        <v>57</v>
      </c>
      <c r="AT21" s="17"/>
    </row>
    <row r="22" spans="1:46" s="20" customFormat="1" ht="12.75">
      <c r="A22" s="86" t="s">
        <v>21</v>
      </c>
      <c r="B22" s="87"/>
      <c r="C22" s="87"/>
      <c r="D22" s="88"/>
      <c r="E22" s="62"/>
      <c r="F22" s="63"/>
      <c r="G22" s="63"/>
      <c r="H22" s="63"/>
      <c r="I22" s="63"/>
      <c r="J22" s="63"/>
      <c r="K22" s="63"/>
      <c r="L22" s="63"/>
      <c r="M22" s="63"/>
      <c r="N22" s="63"/>
      <c r="O22" s="63"/>
      <c r="P22" s="63"/>
      <c r="Q22" s="63"/>
      <c r="R22" s="63"/>
      <c r="S22" s="64"/>
      <c r="T22" s="68"/>
      <c r="U22" s="69"/>
      <c r="V22" s="69"/>
      <c r="W22" s="69"/>
      <c r="X22" s="70"/>
      <c r="AP22" s="17"/>
      <c r="AQ22" s="17" t="s">
        <v>74</v>
      </c>
      <c r="AR22" s="17"/>
      <c r="AS22" s="17"/>
      <c r="AT22" s="17"/>
    </row>
    <row r="23" spans="1:46" s="20" customFormat="1" ht="12.75">
      <c r="A23" s="86" t="s">
        <v>106</v>
      </c>
      <c r="B23" s="87"/>
      <c r="C23" s="87"/>
      <c r="D23" s="88"/>
      <c r="E23" s="62"/>
      <c r="F23" s="63"/>
      <c r="G23" s="63"/>
      <c r="H23" s="63"/>
      <c r="I23" s="63"/>
      <c r="J23" s="63"/>
      <c r="K23" s="63"/>
      <c r="L23" s="63"/>
      <c r="M23" s="63"/>
      <c r="N23" s="63"/>
      <c r="O23" s="63"/>
      <c r="P23" s="63"/>
      <c r="Q23" s="63"/>
      <c r="R23" s="63"/>
      <c r="S23" s="64"/>
      <c r="T23" s="68"/>
      <c r="U23" s="69"/>
      <c r="V23" s="69"/>
      <c r="W23" s="69"/>
      <c r="X23" s="70"/>
      <c r="AP23" s="17"/>
      <c r="AQ23" s="17" t="s">
        <v>75</v>
      </c>
      <c r="AR23" s="17"/>
      <c r="AS23" s="17"/>
      <c r="AT23" s="17"/>
    </row>
    <row r="24" spans="1:46" s="20" customFormat="1" ht="13.5" thickBot="1">
      <c r="A24" s="101" t="s">
        <v>107</v>
      </c>
      <c r="B24" s="102"/>
      <c r="C24" s="102"/>
      <c r="D24" s="103"/>
      <c r="E24" s="89"/>
      <c r="F24" s="90"/>
      <c r="G24" s="90"/>
      <c r="H24" s="90"/>
      <c r="I24" s="90"/>
      <c r="J24" s="90"/>
      <c r="K24" s="90"/>
      <c r="L24" s="90"/>
      <c r="M24" s="90"/>
      <c r="N24" s="90"/>
      <c r="O24" s="90"/>
      <c r="P24" s="90"/>
      <c r="Q24" s="90"/>
      <c r="R24" s="90"/>
      <c r="S24" s="91"/>
      <c r="T24" s="160"/>
      <c r="U24" s="161"/>
      <c r="V24" s="161"/>
      <c r="W24" s="161"/>
      <c r="X24" s="162"/>
      <c r="AP24" s="17"/>
      <c r="AQ24" s="17" t="s">
        <v>76</v>
      </c>
      <c r="AR24" s="17"/>
      <c r="AS24" s="17"/>
      <c r="AT24" s="17"/>
    </row>
    <row r="25" spans="1:47" s="20" customFormat="1" ht="13.5" thickBot="1">
      <c r="A25" s="98" t="s">
        <v>5</v>
      </c>
      <c r="B25" s="99"/>
      <c r="C25" s="99"/>
      <c r="D25" s="99"/>
      <c r="E25" s="99"/>
      <c r="F25" s="99"/>
      <c r="G25" s="99"/>
      <c r="H25" s="99"/>
      <c r="I25" s="99"/>
      <c r="J25" s="99"/>
      <c r="K25" s="99"/>
      <c r="L25" s="99"/>
      <c r="M25" s="99"/>
      <c r="N25" s="99"/>
      <c r="O25" s="99"/>
      <c r="P25" s="99"/>
      <c r="Q25" s="99"/>
      <c r="R25" s="99"/>
      <c r="S25" s="99"/>
      <c r="T25" s="99"/>
      <c r="U25" s="99"/>
      <c r="V25" s="99"/>
      <c r="W25" s="99"/>
      <c r="X25" s="100"/>
      <c r="AP25" s="17"/>
      <c r="AQ25" s="17" t="s">
        <v>77</v>
      </c>
      <c r="AR25" s="17"/>
      <c r="AS25" s="17"/>
      <c r="AT25" s="17"/>
      <c r="AU25" s="17"/>
    </row>
    <row r="26" spans="1:47" s="20" customFormat="1" ht="12.75">
      <c r="A26" s="159" t="s">
        <v>6</v>
      </c>
      <c r="B26" s="96"/>
      <c r="C26" s="96"/>
      <c r="D26" s="97"/>
      <c r="E26" s="146"/>
      <c r="F26" s="147"/>
      <c r="G26" s="147"/>
      <c r="H26" s="147"/>
      <c r="I26" s="147"/>
      <c r="J26" s="147"/>
      <c r="K26" s="148"/>
      <c r="L26" s="95" t="s">
        <v>8</v>
      </c>
      <c r="M26" s="96"/>
      <c r="N26" s="97"/>
      <c r="O26" s="146"/>
      <c r="P26" s="147"/>
      <c r="Q26" s="147"/>
      <c r="R26" s="147"/>
      <c r="S26" s="147"/>
      <c r="T26" s="147"/>
      <c r="U26" s="147"/>
      <c r="V26" s="147"/>
      <c r="W26" s="147"/>
      <c r="X26" s="149"/>
      <c r="AP26" s="17"/>
      <c r="AQ26" s="17" t="s">
        <v>78</v>
      </c>
      <c r="AR26" s="17"/>
      <c r="AS26" s="17"/>
      <c r="AT26" s="17"/>
      <c r="AU26" s="17"/>
    </row>
    <row r="27" spans="1:47" s="20" customFormat="1" ht="13.5" thickBot="1">
      <c r="A27" s="122" t="s">
        <v>7</v>
      </c>
      <c r="B27" s="123"/>
      <c r="C27" s="123"/>
      <c r="D27" s="124"/>
      <c r="E27" s="89"/>
      <c r="F27" s="120"/>
      <c r="G27" s="120"/>
      <c r="H27" s="120"/>
      <c r="I27" s="120"/>
      <c r="J27" s="120"/>
      <c r="K27" s="120"/>
      <c r="L27" s="120"/>
      <c r="M27" s="120"/>
      <c r="N27" s="120"/>
      <c r="O27" s="120"/>
      <c r="P27" s="120"/>
      <c r="Q27" s="120"/>
      <c r="R27" s="120"/>
      <c r="S27" s="120"/>
      <c r="T27" s="120"/>
      <c r="U27" s="120"/>
      <c r="V27" s="120"/>
      <c r="W27" s="120"/>
      <c r="X27" s="121"/>
      <c r="AP27" s="17"/>
      <c r="AQ27" s="17" t="s">
        <v>79</v>
      </c>
      <c r="AR27" s="17"/>
      <c r="AS27" s="17"/>
      <c r="AT27" s="17"/>
      <c r="AU27" s="17"/>
    </row>
    <row r="28" spans="1:47" s="20" customFormat="1" ht="12.75">
      <c r="A28" s="92" t="s">
        <v>114</v>
      </c>
      <c r="B28" s="93"/>
      <c r="C28" s="93"/>
      <c r="D28" s="93"/>
      <c r="E28" s="93"/>
      <c r="F28" s="93"/>
      <c r="G28" s="93"/>
      <c r="H28" s="93"/>
      <c r="I28" s="93"/>
      <c r="J28" s="93"/>
      <c r="K28" s="93"/>
      <c r="L28" s="93"/>
      <c r="M28" s="93"/>
      <c r="N28" s="93"/>
      <c r="O28" s="93"/>
      <c r="P28" s="93"/>
      <c r="Q28" s="93"/>
      <c r="R28" s="93"/>
      <c r="S28" s="93"/>
      <c r="T28" s="93"/>
      <c r="U28" s="93"/>
      <c r="V28" s="93"/>
      <c r="W28" s="93"/>
      <c r="X28" s="94"/>
      <c r="AP28" s="17"/>
      <c r="AQ28" s="17" t="s">
        <v>80</v>
      </c>
      <c r="AR28" s="17"/>
      <c r="AS28" s="17"/>
      <c r="AT28" s="17"/>
      <c r="AU28" s="17"/>
    </row>
    <row r="29" spans="1:43" ht="12.75">
      <c r="A29" s="190"/>
      <c r="B29" s="182"/>
      <c r="C29" s="182"/>
      <c r="D29" s="182"/>
      <c r="E29" s="182"/>
      <c r="F29" s="182"/>
      <c r="G29" s="182"/>
      <c r="H29" s="182"/>
      <c r="I29" s="182"/>
      <c r="J29" s="182"/>
      <c r="K29" s="182"/>
      <c r="L29" s="182"/>
      <c r="M29" s="182"/>
      <c r="N29" s="182"/>
      <c r="O29" s="182"/>
      <c r="P29" s="182"/>
      <c r="Q29" s="182"/>
      <c r="R29" s="182"/>
      <c r="S29" s="182"/>
      <c r="T29" s="182"/>
      <c r="U29" s="182"/>
      <c r="V29" s="182"/>
      <c r="W29" s="182"/>
      <c r="X29" s="183"/>
      <c r="AQ29" s="17" t="s">
        <v>81</v>
      </c>
    </row>
    <row r="30" spans="1:43" ht="12.75">
      <c r="A30" s="184"/>
      <c r="B30" s="185"/>
      <c r="C30" s="185"/>
      <c r="D30" s="185"/>
      <c r="E30" s="185"/>
      <c r="F30" s="185"/>
      <c r="G30" s="185"/>
      <c r="H30" s="185"/>
      <c r="I30" s="185"/>
      <c r="J30" s="185"/>
      <c r="K30" s="185"/>
      <c r="L30" s="185"/>
      <c r="M30" s="185"/>
      <c r="N30" s="185"/>
      <c r="O30" s="185"/>
      <c r="P30" s="185"/>
      <c r="Q30" s="185"/>
      <c r="R30" s="185"/>
      <c r="S30" s="185"/>
      <c r="T30" s="185"/>
      <c r="U30" s="185"/>
      <c r="V30" s="185"/>
      <c r="W30" s="185"/>
      <c r="X30" s="186"/>
      <c r="AQ30" s="17" t="s">
        <v>82</v>
      </c>
    </row>
    <row r="31" spans="1:43" ht="12.75">
      <c r="A31" s="184"/>
      <c r="B31" s="185"/>
      <c r="C31" s="185"/>
      <c r="D31" s="185"/>
      <c r="E31" s="185"/>
      <c r="F31" s="185"/>
      <c r="G31" s="185"/>
      <c r="H31" s="185"/>
      <c r="I31" s="185"/>
      <c r="J31" s="185"/>
      <c r="K31" s="185"/>
      <c r="L31" s="185"/>
      <c r="M31" s="185"/>
      <c r="N31" s="185"/>
      <c r="O31" s="185"/>
      <c r="P31" s="185"/>
      <c r="Q31" s="185"/>
      <c r="R31" s="185"/>
      <c r="S31" s="185"/>
      <c r="T31" s="185"/>
      <c r="U31" s="185"/>
      <c r="V31" s="185"/>
      <c r="W31" s="185"/>
      <c r="X31" s="186"/>
      <c r="AQ31" s="17" t="s">
        <v>83</v>
      </c>
    </row>
    <row r="32" spans="1:43" ht="12.75">
      <c r="A32" s="184"/>
      <c r="B32" s="185"/>
      <c r="C32" s="185"/>
      <c r="D32" s="185"/>
      <c r="E32" s="185"/>
      <c r="F32" s="185"/>
      <c r="G32" s="185"/>
      <c r="H32" s="185"/>
      <c r="I32" s="185"/>
      <c r="J32" s="185"/>
      <c r="K32" s="185"/>
      <c r="L32" s="185"/>
      <c r="M32" s="185"/>
      <c r="N32" s="185"/>
      <c r="O32" s="185"/>
      <c r="P32" s="185"/>
      <c r="Q32" s="185"/>
      <c r="R32" s="185"/>
      <c r="S32" s="185"/>
      <c r="T32" s="185"/>
      <c r="U32" s="185"/>
      <c r="V32" s="185"/>
      <c r="W32" s="185"/>
      <c r="X32" s="186"/>
      <c r="AQ32" s="17" t="s">
        <v>84</v>
      </c>
    </row>
    <row r="33" spans="1:47" ht="12.75">
      <c r="A33" s="184"/>
      <c r="B33" s="185"/>
      <c r="C33" s="185"/>
      <c r="D33" s="185"/>
      <c r="E33" s="185"/>
      <c r="F33" s="185"/>
      <c r="G33" s="185"/>
      <c r="H33" s="185"/>
      <c r="I33" s="185"/>
      <c r="J33" s="185"/>
      <c r="K33" s="185"/>
      <c r="L33" s="185"/>
      <c r="M33" s="185"/>
      <c r="N33" s="185"/>
      <c r="O33" s="185"/>
      <c r="P33" s="185"/>
      <c r="Q33" s="185"/>
      <c r="R33" s="185"/>
      <c r="S33" s="185"/>
      <c r="T33" s="185"/>
      <c r="U33" s="185"/>
      <c r="V33" s="185"/>
      <c r="W33" s="185"/>
      <c r="X33" s="186"/>
      <c r="AQ33" s="17" t="s">
        <v>85</v>
      </c>
      <c r="AU33" s="20"/>
    </row>
    <row r="34" spans="1:47" ht="12.75">
      <c r="A34" s="184"/>
      <c r="B34" s="185"/>
      <c r="C34" s="185"/>
      <c r="D34" s="185"/>
      <c r="E34" s="185"/>
      <c r="F34" s="185"/>
      <c r="G34" s="185"/>
      <c r="H34" s="185"/>
      <c r="I34" s="185"/>
      <c r="J34" s="185"/>
      <c r="K34" s="185"/>
      <c r="L34" s="185"/>
      <c r="M34" s="185"/>
      <c r="N34" s="185"/>
      <c r="O34" s="185"/>
      <c r="P34" s="185"/>
      <c r="Q34" s="185"/>
      <c r="R34" s="185"/>
      <c r="S34" s="185"/>
      <c r="T34" s="185"/>
      <c r="U34" s="185"/>
      <c r="V34" s="185"/>
      <c r="W34" s="185"/>
      <c r="X34" s="186"/>
      <c r="AQ34" s="31" t="s">
        <v>169</v>
      </c>
      <c r="AU34" s="30"/>
    </row>
    <row r="35" spans="1:47" ht="13.5" thickBot="1">
      <c r="A35" s="187"/>
      <c r="B35" s="188"/>
      <c r="C35" s="188"/>
      <c r="D35" s="188"/>
      <c r="E35" s="188"/>
      <c r="F35" s="188"/>
      <c r="G35" s="188"/>
      <c r="H35" s="188"/>
      <c r="I35" s="188"/>
      <c r="J35" s="188"/>
      <c r="K35" s="188"/>
      <c r="L35" s="188"/>
      <c r="M35" s="188"/>
      <c r="N35" s="188"/>
      <c r="O35" s="188"/>
      <c r="P35" s="188"/>
      <c r="Q35" s="188"/>
      <c r="R35" s="188"/>
      <c r="S35" s="188"/>
      <c r="T35" s="188"/>
      <c r="U35" s="188"/>
      <c r="V35" s="188"/>
      <c r="W35" s="188"/>
      <c r="X35" s="189"/>
      <c r="AQ35" s="31" t="s">
        <v>170</v>
      </c>
      <c r="AU35" s="30"/>
    </row>
    <row r="36" spans="1:47" ht="12.75">
      <c r="A36" s="80" t="s">
        <v>125</v>
      </c>
      <c r="B36" s="81"/>
      <c r="C36" s="81"/>
      <c r="D36" s="81"/>
      <c r="E36" s="81"/>
      <c r="F36" s="81"/>
      <c r="G36" s="81"/>
      <c r="H36" s="81"/>
      <c r="I36" s="81"/>
      <c r="J36" s="118"/>
      <c r="K36" s="118"/>
      <c r="L36" s="118"/>
      <c r="M36" s="118"/>
      <c r="N36" s="118"/>
      <c r="O36" s="118"/>
      <c r="P36" s="118"/>
      <c r="Q36" s="118"/>
      <c r="R36" s="118"/>
      <c r="S36" s="118"/>
      <c r="T36" s="118"/>
      <c r="U36" s="118"/>
      <c r="V36" s="118"/>
      <c r="W36" s="118"/>
      <c r="X36" s="119"/>
      <c r="AP36" s="31"/>
      <c r="AQ36" s="31" t="s">
        <v>171</v>
      </c>
      <c r="AR36" s="31"/>
      <c r="AU36" s="30"/>
    </row>
    <row r="37" spans="1:47" s="20" customFormat="1" ht="12.75">
      <c r="A37" s="181"/>
      <c r="B37" s="182"/>
      <c r="C37" s="182"/>
      <c r="D37" s="182"/>
      <c r="E37" s="182"/>
      <c r="F37" s="182"/>
      <c r="G37" s="182"/>
      <c r="H37" s="182"/>
      <c r="I37" s="182"/>
      <c r="J37" s="182"/>
      <c r="K37" s="182"/>
      <c r="L37" s="182"/>
      <c r="M37" s="182"/>
      <c r="N37" s="182"/>
      <c r="O37" s="182"/>
      <c r="P37" s="182"/>
      <c r="Q37" s="182"/>
      <c r="R37" s="182"/>
      <c r="S37" s="182"/>
      <c r="T37" s="182"/>
      <c r="U37" s="182"/>
      <c r="V37" s="182"/>
      <c r="W37" s="182"/>
      <c r="X37" s="183"/>
      <c r="AP37" s="31"/>
      <c r="AQ37" s="20" t="s">
        <v>174</v>
      </c>
      <c r="AR37" s="31"/>
      <c r="AS37" s="17"/>
      <c r="AT37" s="17"/>
      <c r="AU37" s="30"/>
    </row>
    <row r="38" spans="1:47" s="30" customFormat="1" ht="12.75">
      <c r="A38" s="184"/>
      <c r="B38" s="185"/>
      <c r="C38" s="185"/>
      <c r="D38" s="185"/>
      <c r="E38" s="185"/>
      <c r="F38" s="185"/>
      <c r="G38" s="185"/>
      <c r="H38" s="185"/>
      <c r="I38" s="185"/>
      <c r="J38" s="185"/>
      <c r="K38" s="185"/>
      <c r="L38" s="185"/>
      <c r="M38" s="185"/>
      <c r="N38" s="185"/>
      <c r="O38" s="185"/>
      <c r="P38" s="185"/>
      <c r="Q38" s="185"/>
      <c r="R38" s="185"/>
      <c r="S38" s="185"/>
      <c r="T38" s="185"/>
      <c r="U38" s="185"/>
      <c r="V38" s="185"/>
      <c r="W38" s="185"/>
      <c r="X38" s="186"/>
      <c r="AP38" s="31"/>
      <c r="AQ38" s="20" t="s">
        <v>175</v>
      </c>
      <c r="AR38" s="31"/>
      <c r="AS38" s="31"/>
      <c r="AT38" s="17"/>
      <c r="AU38" s="32"/>
    </row>
    <row r="39" spans="1:47" s="30" customFormat="1" ht="12.75">
      <c r="A39" s="184"/>
      <c r="B39" s="185"/>
      <c r="C39" s="185"/>
      <c r="D39" s="185"/>
      <c r="E39" s="185"/>
      <c r="F39" s="185"/>
      <c r="G39" s="185"/>
      <c r="H39" s="185"/>
      <c r="I39" s="185"/>
      <c r="J39" s="185"/>
      <c r="K39" s="185"/>
      <c r="L39" s="185"/>
      <c r="M39" s="185"/>
      <c r="N39" s="185"/>
      <c r="O39" s="185"/>
      <c r="P39" s="185"/>
      <c r="Q39" s="185"/>
      <c r="R39" s="185"/>
      <c r="S39" s="185"/>
      <c r="T39" s="185"/>
      <c r="U39" s="185"/>
      <c r="V39" s="185"/>
      <c r="W39" s="185"/>
      <c r="X39" s="186"/>
      <c r="AP39" s="31"/>
      <c r="AQ39" s="20" t="s">
        <v>176</v>
      </c>
      <c r="AR39" s="31"/>
      <c r="AS39" s="31"/>
      <c r="AT39" s="31"/>
      <c r="AU39" s="17"/>
    </row>
    <row r="40" spans="1:47" s="30" customFormat="1" ht="12.75">
      <c r="A40" s="184"/>
      <c r="B40" s="185"/>
      <c r="C40" s="185"/>
      <c r="D40" s="185"/>
      <c r="E40" s="185"/>
      <c r="F40" s="185"/>
      <c r="G40" s="185"/>
      <c r="H40" s="185"/>
      <c r="I40" s="185"/>
      <c r="J40" s="185"/>
      <c r="K40" s="185"/>
      <c r="L40" s="185"/>
      <c r="M40" s="185"/>
      <c r="N40" s="185"/>
      <c r="O40" s="185"/>
      <c r="P40" s="185"/>
      <c r="Q40" s="185"/>
      <c r="R40" s="185"/>
      <c r="S40" s="185"/>
      <c r="T40" s="185"/>
      <c r="U40" s="185"/>
      <c r="V40" s="185"/>
      <c r="W40" s="185"/>
      <c r="X40" s="186"/>
      <c r="AP40" s="32"/>
      <c r="AQ40" s="31" t="s">
        <v>172</v>
      </c>
      <c r="AR40" s="32"/>
      <c r="AS40" s="31"/>
      <c r="AT40" s="31"/>
      <c r="AU40" s="20"/>
    </row>
    <row r="41" spans="1:47" s="30" customFormat="1" ht="13.5" thickBot="1">
      <c r="A41" s="187"/>
      <c r="B41" s="188"/>
      <c r="C41" s="188"/>
      <c r="D41" s="188"/>
      <c r="E41" s="188"/>
      <c r="F41" s="188"/>
      <c r="G41" s="188"/>
      <c r="H41" s="188"/>
      <c r="I41" s="188"/>
      <c r="J41" s="188"/>
      <c r="K41" s="188"/>
      <c r="L41" s="188"/>
      <c r="M41" s="188"/>
      <c r="N41" s="188"/>
      <c r="O41" s="188"/>
      <c r="P41" s="188"/>
      <c r="Q41" s="188"/>
      <c r="R41" s="188"/>
      <c r="S41" s="188"/>
      <c r="T41" s="188"/>
      <c r="U41" s="188"/>
      <c r="V41" s="188"/>
      <c r="W41" s="188"/>
      <c r="X41" s="189"/>
      <c r="AP41" s="17"/>
      <c r="AQ41" s="31" t="s">
        <v>173</v>
      </c>
      <c r="AR41" s="17"/>
      <c r="AS41" s="31"/>
      <c r="AT41" s="31"/>
      <c r="AU41" s="23"/>
    </row>
    <row r="42" spans="1:47" s="32" customFormat="1" ht="12.75">
      <c r="A42" s="92" t="s">
        <v>26</v>
      </c>
      <c r="B42" s="118"/>
      <c r="C42" s="118"/>
      <c r="D42" s="118"/>
      <c r="E42" s="118"/>
      <c r="F42" s="118"/>
      <c r="G42" s="118"/>
      <c r="H42" s="118"/>
      <c r="I42" s="118"/>
      <c r="J42" s="118"/>
      <c r="K42" s="118"/>
      <c r="L42" s="118"/>
      <c r="M42" s="118"/>
      <c r="N42" s="118"/>
      <c r="O42" s="118"/>
      <c r="P42" s="118"/>
      <c r="Q42" s="118"/>
      <c r="R42" s="118"/>
      <c r="S42" s="118"/>
      <c r="T42" s="118"/>
      <c r="U42" s="127"/>
      <c r="V42" s="55" t="s">
        <v>157</v>
      </c>
      <c r="W42" s="125"/>
      <c r="X42" s="126"/>
      <c r="AP42" s="17"/>
      <c r="AQ42" s="32" t="s">
        <v>86</v>
      </c>
      <c r="AR42" s="17"/>
      <c r="AT42" s="31"/>
      <c r="AU42" s="20"/>
    </row>
    <row r="43" spans="1:47" ht="12.75">
      <c r="A43" s="128" t="s">
        <v>121</v>
      </c>
      <c r="B43" s="63"/>
      <c r="C43" s="63"/>
      <c r="D43" s="63"/>
      <c r="E43" s="63"/>
      <c r="F43" s="63"/>
      <c r="G43" s="63"/>
      <c r="H43" s="63"/>
      <c r="I43" s="63"/>
      <c r="J43" s="63"/>
      <c r="K43" s="63"/>
      <c r="L43" s="63"/>
      <c r="M43" s="63"/>
      <c r="N43" s="63"/>
      <c r="O43" s="63"/>
      <c r="P43" s="63"/>
      <c r="Q43" s="63"/>
      <c r="R43" s="63"/>
      <c r="S43" s="63"/>
      <c r="T43" s="63"/>
      <c r="U43" s="64"/>
      <c r="V43" s="74"/>
      <c r="W43" s="75"/>
      <c r="X43" s="76"/>
      <c r="AQ43" s="17" t="s">
        <v>87</v>
      </c>
      <c r="AT43" s="32"/>
      <c r="AU43" s="20"/>
    </row>
    <row r="44" spans="1:46" s="20" customFormat="1" ht="12.75">
      <c r="A44" s="83" t="s">
        <v>130</v>
      </c>
      <c r="B44" s="84"/>
      <c r="C44" s="84"/>
      <c r="D44" s="84"/>
      <c r="E44" s="84"/>
      <c r="F44" s="84"/>
      <c r="G44" s="84"/>
      <c r="H44" s="84"/>
      <c r="I44" s="84"/>
      <c r="J44" s="84"/>
      <c r="K44" s="84"/>
      <c r="L44" s="84"/>
      <c r="M44" s="84"/>
      <c r="N44" s="84"/>
      <c r="O44" s="84"/>
      <c r="P44" s="84"/>
      <c r="Q44" s="84"/>
      <c r="R44" s="84"/>
      <c r="S44" s="84"/>
      <c r="T44" s="84"/>
      <c r="U44" s="85"/>
      <c r="V44" s="74"/>
      <c r="W44" s="75"/>
      <c r="X44" s="76"/>
      <c r="AP44" s="17"/>
      <c r="AQ44" s="17" t="s">
        <v>88</v>
      </c>
      <c r="AR44" s="17"/>
      <c r="AS44" s="17"/>
      <c r="AT44" s="17"/>
    </row>
    <row r="45" spans="1:47" s="23" customFormat="1" ht="12.75">
      <c r="A45" s="83" t="s">
        <v>27</v>
      </c>
      <c r="B45" s="84"/>
      <c r="C45" s="84"/>
      <c r="D45" s="84"/>
      <c r="E45" s="84"/>
      <c r="F45" s="84"/>
      <c r="G45" s="84"/>
      <c r="H45" s="84"/>
      <c r="I45" s="84"/>
      <c r="J45" s="84"/>
      <c r="K45" s="85"/>
      <c r="L45" s="117" t="s">
        <v>113</v>
      </c>
      <c r="M45" s="84"/>
      <c r="N45" s="84"/>
      <c r="O45" s="85"/>
      <c r="P45" s="62" t="s">
        <v>152</v>
      </c>
      <c r="Q45" s="194"/>
      <c r="R45" s="194"/>
      <c r="S45" s="84"/>
      <c r="T45" s="84"/>
      <c r="U45" s="85"/>
      <c r="V45" s="74"/>
      <c r="W45" s="75"/>
      <c r="X45" s="76"/>
      <c r="AP45" s="17"/>
      <c r="AQ45" s="17" t="s">
        <v>89</v>
      </c>
      <c r="AR45" s="17"/>
      <c r="AS45" s="17"/>
      <c r="AT45" s="17"/>
      <c r="AU45" s="20"/>
    </row>
    <row r="46" spans="1:46" s="20" customFormat="1" ht="12.75">
      <c r="A46" s="83" t="s">
        <v>9</v>
      </c>
      <c r="B46" s="84"/>
      <c r="C46" s="84"/>
      <c r="D46" s="84"/>
      <c r="E46" s="84"/>
      <c r="F46" s="84"/>
      <c r="G46" s="84"/>
      <c r="H46" s="84"/>
      <c r="I46" s="84"/>
      <c r="J46" s="84"/>
      <c r="K46" s="84"/>
      <c r="L46" s="84"/>
      <c r="M46" s="84"/>
      <c r="N46" s="84"/>
      <c r="O46" s="84"/>
      <c r="P46" s="84"/>
      <c r="Q46" s="84"/>
      <c r="R46" s="84"/>
      <c r="S46" s="84"/>
      <c r="T46" s="84"/>
      <c r="U46" s="85"/>
      <c r="V46" s="74"/>
      <c r="W46" s="75"/>
      <c r="X46" s="76"/>
      <c r="AP46" s="17"/>
      <c r="AQ46" s="17" t="s">
        <v>90</v>
      </c>
      <c r="AR46" s="17"/>
      <c r="AS46" s="17"/>
      <c r="AT46" s="17"/>
    </row>
    <row r="47" spans="1:46" s="20" customFormat="1" ht="12.75">
      <c r="A47" s="83" t="s">
        <v>131</v>
      </c>
      <c r="B47" s="84"/>
      <c r="C47" s="84"/>
      <c r="D47" s="84"/>
      <c r="E47" s="84"/>
      <c r="F47" s="84"/>
      <c r="G47" s="84"/>
      <c r="H47" s="84"/>
      <c r="I47" s="84"/>
      <c r="J47" s="84"/>
      <c r="K47" s="84"/>
      <c r="L47" s="84"/>
      <c r="M47" s="84"/>
      <c r="N47" s="84"/>
      <c r="O47" s="84"/>
      <c r="P47" s="84"/>
      <c r="Q47" s="84"/>
      <c r="R47" s="84"/>
      <c r="S47" s="84"/>
      <c r="T47" s="84"/>
      <c r="U47" s="85"/>
      <c r="V47" s="74"/>
      <c r="W47" s="75"/>
      <c r="X47" s="76"/>
      <c r="AP47" s="17"/>
      <c r="AQ47" s="17" t="s">
        <v>91</v>
      </c>
      <c r="AR47" s="17"/>
      <c r="AS47" s="17"/>
      <c r="AT47" s="17"/>
    </row>
    <row r="48" spans="1:46" s="20" customFormat="1" ht="12.75">
      <c r="A48" s="83" t="s">
        <v>129</v>
      </c>
      <c r="B48" s="84"/>
      <c r="C48" s="84"/>
      <c r="D48" s="84"/>
      <c r="E48" s="84"/>
      <c r="F48" s="84"/>
      <c r="G48" s="84"/>
      <c r="H48" s="84"/>
      <c r="I48" s="84"/>
      <c r="J48" s="84"/>
      <c r="K48" s="84"/>
      <c r="L48" s="84"/>
      <c r="M48" s="84"/>
      <c r="N48" s="84"/>
      <c r="O48" s="84"/>
      <c r="P48" s="84"/>
      <c r="Q48" s="84"/>
      <c r="R48" s="84"/>
      <c r="S48" s="84"/>
      <c r="T48" s="84"/>
      <c r="U48" s="85"/>
      <c r="V48" s="74"/>
      <c r="W48" s="75"/>
      <c r="X48" s="76"/>
      <c r="AP48" s="17"/>
      <c r="AQ48" s="17" t="s">
        <v>92</v>
      </c>
      <c r="AR48" s="17"/>
      <c r="AS48" s="17"/>
      <c r="AT48" s="17"/>
    </row>
    <row r="49" spans="1:46" s="20" customFormat="1" ht="12.75">
      <c r="A49" s="83" t="s">
        <v>132</v>
      </c>
      <c r="B49" s="84"/>
      <c r="C49" s="84"/>
      <c r="D49" s="84"/>
      <c r="E49" s="84"/>
      <c r="F49" s="84"/>
      <c r="G49" s="84"/>
      <c r="H49" s="84"/>
      <c r="I49" s="84"/>
      <c r="J49" s="84"/>
      <c r="K49" s="84"/>
      <c r="L49" s="84"/>
      <c r="M49" s="84"/>
      <c r="N49" s="84"/>
      <c r="O49" s="84"/>
      <c r="P49" s="84"/>
      <c r="Q49" s="84"/>
      <c r="R49" s="84"/>
      <c r="S49" s="84"/>
      <c r="T49" s="84"/>
      <c r="U49" s="85"/>
      <c r="V49" s="74"/>
      <c r="W49" s="75"/>
      <c r="X49" s="76"/>
      <c r="AP49" s="17"/>
      <c r="AQ49" s="17" t="s">
        <v>93</v>
      </c>
      <c r="AR49" s="17"/>
      <c r="AS49" s="17"/>
      <c r="AT49" s="17"/>
    </row>
    <row r="50" spans="1:46" s="20" customFormat="1" ht="12.75">
      <c r="A50" s="83" t="s">
        <v>108</v>
      </c>
      <c r="B50" s="84"/>
      <c r="C50" s="84"/>
      <c r="D50" s="84"/>
      <c r="E50" s="84"/>
      <c r="F50" s="84"/>
      <c r="G50" s="84"/>
      <c r="H50" s="84"/>
      <c r="I50" s="84"/>
      <c r="J50" s="84"/>
      <c r="K50" s="84"/>
      <c r="L50" s="84"/>
      <c r="M50" s="84"/>
      <c r="N50" s="84"/>
      <c r="O50" s="84"/>
      <c r="P50" s="84"/>
      <c r="Q50" s="84"/>
      <c r="R50" s="84"/>
      <c r="S50" s="84"/>
      <c r="T50" s="84"/>
      <c r="U50" s="85"/>
      <c r="V50" s="74"/>
      <c r="W50" s="75"/>
      <c r="X50" s="76"/>
      <c r="AP50" s="17"/>
      <c r="AQ50" s="17" t="s">
        <v>94</v>
      </c>
      <c r="AR50" s="17"/>
      <c r="AS50" s="17"/>
      <c r="AT50" s="17"/>
    </row>
    <row r="51" spans="1:46" s="20" customFormat="1" ht="12.75">
      <c r="A51" s="83" t="s">
        <v>133</v>
      </c>
      <c r="B51" s="84"/>
      <c r="C51" s="84"/>
      <c r="D51" s="84"/>
      <c r="E51" s="84"/>
      <c r="F51" s="84"/>
      <c r="G51" s="84"/>
      <c r="H51" s="84"/>
      <c r="I51" s="84"/>
      <c r="J51" s="84"/>
      <c r="K51" s="84"/>
      <c r="L51" s="84"/>
      <c r="M51" s="84"/>
      <c r="N51" s="84"/>
      <c r="O51" s="84"/>
      <c r="P51" s="84"/>
      <c r="Q51" s="84"/>
      <c r="R51" s="84"/>
      <c r="S51" s="84"/>
      <c r="T51" s="84"/>
      <c r="U51" s="85"/>
      <c r="V51" s="74"/>
      <c r="W51" s="75"/>
      <c r="X51" s="76"/>
      <c r="AP51" s="17"/>
      <c r="AQ51" s="17" t="s">
        <v>95</v>
      </c>
      <c r="AR51" s="17"/>
      <c r="AS51" s="17"/>
      <c r="AT51" s="17"/>
    </row>
    <row r="52" spans="1:46" s="20" customFormat="1" ht="12.75">
      <c r="A52" s="83" t="s">
        <v>134</v>
      </c>
      <c r="B52" s="84"/>
      <c r="C52" s="84"/>
      <c r="D52" s="84"/>
      <c r="E52" s="84"/>
      <c r="F52" s="84"/>
      <c r="G52" s="84"/>
      <c r="H52" s="84"/>
      <c r="I52" s="84"/>
      <c r="J52" s="84"/>
      <c r="K52" s="84"/>
      <c r="L52" s="84"/>
      <c r="M52" s="84"/>
      <c r="N52" s="84"/>
      <c r="O52" s="84"/>
      <c r="P52" s="84"/>
      <c r="Q52" s="84"/>
      <c r="R52" s="84"/>
      <c r="S52" s="84"/>
      <c r="T52" s="84"/>
      <c r="U52" s="85"/>
      <c r="V52" s="74"/>
      <c r="W52" s="75"/>
      <c r="X52" s="76"/>
      <c r="AP52" s="17"/>
      <c r="AQ52" s="17" t="s">
        <v>96</v>
      </c>
      <c r="AR52" s="17"/>
      <c r="AS52" s="17"/>
      <c r="AT52" s="17"/>
    </row>
    <row r="53" spans="1:46" s="20" customFormat="1" ht="12.75">
      <c r="A53" s="83" t="s">
        <v>135</v>
      </c>
      <c r="B53" s="84"/>
      <c r="C53" s="84"/>
      <c r="D53" s="84"/>
      <c r="E53" s="84"/>
      <c r="F53" s="84"/>
      <c r="G53" s="84"/>
      <c r="H53" s="84"/>
      <c r="I53" s="84"/>
      <c r="J53" s="84"/>
      <c r="K53" s="84"/>
      <c r="L53" s="84"/>
      <c r="M53" s="84"/>
      <c r="N53" s="84"/>
      <c r="O53" s="84"/>
      <c r="P53" s="84"/>
      <c r="Q53" s="84"/>
      <c r="R53" s="84"/>
      <c r="S53" s="84"/>
      <c r="T53" s="84"/>
      <c r="U53" s="85"/>
      <c r="V53" s="74"/>
      <c r="W53" s="75"/>
      <c r="X53" s="76"/>
      <c r="AP53" s="17"/>
      <c r="AQ53" s="17" t="s">
        <v>97</v>
      </c>
      <c r="AR53" s="17"/>
      <c r="AS53" s="17"/>
      <c r="AT53" s="17"/>
    </row>
    <row r="54" spans="1:47" s="20" customFormat="1" ht="12.75">
      <c r="A54" s="83" t="s">
        <v>10</v>
      </c>
      <c r="B54" s="84"/>
      <c r="C54" s="84"/>
      <c r="D54" s="84"/>
      <c r="E54" s="84"/>
      <c r="F54" s="84"/>
      <c r="G54" s="84"/>
      <c r="H54" s="84"/>
      <c r="I54" s="84"/>
      <c r="J54" s="84"/>
      <c r="K54" s="84"/>
      <c r="L54" s="84"/>
      <c r="M54" s="84"/>
      <c r="N54" s="84"/>
      <c r="O54" s="84"/>
      <c r="P54" s="84"/>
      <c r="Q54" s="84"/>
      <c r="R54" s="84"/>
      <c r="S54" s="84"/>
      <c r="T54" s="84"/>
      <c r="U54" s="85"/>
      <c r="V54" s="74"/>
      <c r="W54" s="75"/>
      <c r="X54" s="76"/>
      <c r="AP54" s="17"/>
      <c r="AQ54" s="17" t="s">
        <v>98</v>
      </c>
      <c r="AR54" s="17"/>
      <c r="AS54" s="17"/>
      <c r="AT54" s="17"/>
      <c r="AU54" s="17"/>
    </row>
    <row r="55" spans="1:47" s="20" customFormat="1" ht="13.5" thickBot="1">
      <c r="A55" s="191" t="s">
        <v>11</v>
      </c>
      <c r="B55" s="192"/>
      <c r="C55" s="192"/>
      <c r="D55" s="192"/>
      <c r="E55" s="192"/>
      <c r="F55" s="192"/>
      <c r="G55" s="192"/>
      <c r="H55" s="192"/>
      <c r="I55" s="192"/>
      <c r="J55" s="192"/>
      <c r="K55" s="192"/>
      <c r="L55" s="192"/>
      <c r="M55" s="192"/>
      <c r="N55" s="192"/>
      <c r="O55" s="192"/>
      <c r="P55" s="192"/>
      <c r="Q55" s="192"/>
      <c r="R55" s="192"/>
      <c r="S55" s="192"/>
      <c r="T55" s="192"/>
      <c r="U55" s="193"/>
      <c r="V55" s="77"/>
      <c r="W55" s="78"/>
      <c r="X55" s="79"/>
      <c r="AP55" s="17"/>
      <c r="AQ55" s="17" t="s">
        <v>99</v>
      </c>
      <c r="AR55" s="17"/>
      <c r="AS55" s="17"/>
      <c r="AT55" s="17"/>
      <c r="AU55" s="17"/>
    </row>
    <row r="56" spans="1:47" s="20" customFormat="1" ht="17.25" customHeight="1">
      <c r="A56" s="17"/>
      <c r="B56" s="72" t="s">
        <v>161</v>
      </c>
      <c r="C56" s="73"/>
      <c r="D56" s="73"/>
      <c r="E56" s="71" t="s">
        <v>158</v>
      </c>
      <c r="F56" s="71"/>
      <c r="G56" s="71"/>
      <c r="H56" s="71"/>
      <c r="I56" s="71"/>
      <c r="J56" s="71"/>
      <c r="K56" s="71"/>
      <c r="L56" s="71"/>
      <c r="M56" s="71"/>
      <c r="N56" s="71"/>
      <c r="O56" s="71"/>
      <c r="P56" s="71"/>
      <c r="Q56" s="71"/>
      <c r="R56" s="71"/>
      <c r="S56" s="71"/>
      <c r="T56" s="71"/>
      <c r="U56" s="71"/>
      <c r="V56" s="71"/>
      <c r="W56" s="71"/>
      <c r="X56" s="71"/>
      <c r="AP56" s="17"/>
      <c r="AQ56" s="17" t="s">
        <v>100</v>
      </c>
      <c r="AR56" s="17"/>
      <c r="AS56" s="17"/>
      <c r="AT56" s="17"/>
      <c r="AU56" s="17"/>
    </row>
    <row r="57" spans="1:47" s="20" customFormat="1" ht="16.5" customHeight="1">
      <c r="A57" s="39"/>
      <c r="B57" s="39"/>
      <c r="C57" s="39"/>
      <c r="D57" s="39"/>
      <c r="E57" s="39"/>
      <c r="F57" s="39"/>
      <c r="G57" s="39"/>
      <c r="H57" s="39"/>
      <c r="I57" s="39"/>
      <c r="J57" s="39"/>
      <c r="K57" s="39"/>
      <c r="L57" s="39"/>
      <c r="M57" s="39"/>
      <c r="N57" s="39"/>
      <c r="O57" s="39"/>
      <c r="P57" s="39"/>
      <c r="Q57" s="39"/>
      <c r="R57" s="39"/>
      <c r="S57" s="39"/>
      <c r="T57" s="39"/>
      <c r="U57" s="39"/>
      <c r="V57" s="39"/>
      <c r="W57" s="39"/>
      <c r="X57" s="39"/>
      <c r="AP57" s="17"/>
      <c r="AQ57" s="17" t="s">
        <v>101</v>
      </c>
      <c r="AR57" s="17"/>
      <c r="AS57" s="17"/>
      <c r="AT57" s="17"/>
      <c r="AU57" s="17"/>
    </row>
    <row r="58" ht="12.75">
      <c r="AQ58" s="17" t="s">
        <v>124</v>
      </c>
    </row>
    <row r="59" ht="12.75">
      <c r="AQ59" s="17" t="s">
        <v>102</v>
      </c>
    </row>
    <row r="60" ht="12.75">
      <c r="AQ60" s="17" t="s">
        <v>103</v>
      </c>
    </row>
    <row r="61" ht="12.75">
      <c r="AQ61" s="17" t="s">
        <v>104</v>
      </c>
    </row>
    <row r="64" spans="1:2" ht="12.75">
      <c r="A64" s="34" t="b">
        <v>1</v>
      </c>
      <c r="B64" s="34" t="b">
        <v>0</v>
      </c>
    </row>
  </sheetData>
  <sheetProtection password="CCF8" sheet="1" objects="1" scenarios="1"/>
  <mergeCells count="108">
    <mergeCell ref="A54:U54"/>
    <mergeCell ref="A55:U55"/>
    <mergeCell ref="P45:U45"/>
    <mergeCell ref="A47:U47"/>
    <mergeCell ref="A48:U48"/>
    <mergeCell ref="A49:U49"/>
    <mergeCell ref="A50:U50"/>
    <mergeCell ref="A51:U51"/>
    <mergeCell ref="A52:U52"/>
    <mergeCell ref="R10:X10"/>
    <mergeCell ref="A53:U53"/>
    <mergeCell ref="J10:K10"/>
    <mergeCell ref="H11:K11"/>
    <mergeCell ref="H12:K12"/>
    <mergeCell ref="H10:I10"/>
    <mergeCell ref="A10:C10"/>
    <mergeCell ref="D10:G10"/>
    <mergeCell ref="A37:X41"/>
    <mergeCell ref="A29:X35"/>
    <mergeCell ref="H7:I7"/>
    <mergeCell ref="J7:K7"/>
    <mergeCell ref="H8:I8"/>
    <mergeCell ref="J8:K8"/>
    <mergeCell ref="H9:I9"/>
    <mergeCell ref="J9:K9"/>
    <mergeCell ref="O26:X26"/>
    <mergeCell ref="A23:D23"/>
    <mergeCell ref="A16:X19"/>
    <mergeCell ref="A15:X15"/>
    <mergeCell ref="A26:D26"/>
    <mergeCell ref="T24:X24"/>
    <mergeCell ref="A22:D22"/>
    <mergeCell ref="A7:C7"/>
    <mergeCell ref="D7:G7"/>
    <mergeCell ref="L7:X7"/>
    <mergeCell ref="L8:X8"/>
    <mergeCell ref="E5:F5"/>
    <mergeCell ref="L12:X12"/>
    <mergeCell ref="A11:G11"/>
    <mergeCell ref="A12:G12"/>
    <mergeCell ref="A9:C9"/>
    <mergeCell ref="D9:G9"/>
    <mergeCell ref="O5:S5"/>
    <mergeCell ref="T5:X5"/>
    <mergeCell ref="A6:D6"/>
    <mergeCell ref="O6:S6"/>
    <mergeCell ref="T6:X6"/>
    <mergeCell ref="D8:G8"/>
    <mergeCell ref="A5:D5"/>
    <mergeCell ref="A8:C8"/>
    <mergeCell ref="G5:K5"/>
    <mergeCell ref="L5:N5"/>
    <mergeCell ref="V44:X44"/>
    <mergeCell ref="V45:X45"/>
    <mergeCell ref="A36:X36"/>
    <mergeCell ref="E27:X27"/>
    <mergeCell ref="A27:D27"/>
    <mergeCell ref="V42:X42"/>
    <mergeCell ref="V43:X43"/>
    <mergeCell ref="A42:U42"/>
    <mergeCell ref="A43:U43"/>
    <mergeCell ref="A44:U44"/>
    <mergeCell ref="V48:X48"/>
    <mergeCell ref="L45:O45"/>
    <mergeCell ref="V53:X53"/>
    <mergeCell ref="V47:X47"/>
    <mergeCell ref="V50:X50"/>
    <mergeCell ref="V51:X51"/>
    <mergeCell ref="V52:X52"/>
    <mergeCell ref="V49:X49"/>
    <mergeCell ref="V46:X46"/>
    <mergeCell ref="A46:U46"/>
    <mergeCell ref="A1:X1"/>
    <mergeCell ref="A2:X2"/>
    <mergeCell ref="S4:T4"/>
    <mergeCell ref="U4:X4"/>
    <mergeCell ref="T3:X3"/>
    <mergeCell ref="A4:R4"/>
    <mergeCell ref="E22:S22"/>
    <mergeCell ref="E23:S23"/>
    <mergeCell ref="E24:S24"/>
    <mergeCell ref="A28:X28"/>
    <mergeCell ref="T22:X22"/>
    <mergeCell ref="T23:X23"/>
    <mergeCell ref="L26:N26"/>
    <mergeCell ref="A25:X25"/>
    <mergeCell ref="A24:D24"/>
    <mergeCell ref="E26:K26"/>
    <mergeCell ref="E21:S21"/>
    <mergeCell ref="T20:X20"/>
    <mergeCell ref="T21:X21"/>
    <mergeCell ref="E56:X56"/>
    <mergeCell ref="B56:D56"/>
    <mergeCell ref="V54:X54"/>
    <mergeCell ref="V55:X55"/>
    <mergeCell ref="A20:D20"/>
    <mergeCell ref="A45:K45"/>
    <mergeCell ref="A21:D21"/>
    <mergeCell ref="E6:F6"/>
    <mergeCell ref="G6:K6"/>
    <mergeCell ref="L6:N6"/>
    <mergeCell ref="E20:S20"/>
    <mergeCell ref="L11:X11"/>
    <mergeCell ref="L9:Q9"/>
    <mergeCell ref="L10:Q10"/>
    <mergeCell ref="R9:X9"/>
    <mergeCell ref="A14:X14"/>
    <mergeCell ref="A13:X13"/>
  </mergeCells>
  <dataValidations count="8">
    <dataValidation type="list" allowBlank="1" showInputMessage="1" showErrorMessage="1" sqref="T21:X24">
      <formula1>AU$2:AU$5</formula1>
    </dataValidation>
    <dataValidation type="list" allowBlank="1" showInputMessage="1" showErrorMessage="1" sqref="P45:R45">
      <formula1>$AT$2:$AT$10</formula1>
    </dataValidation>
    <dataValidation type="list" allowBlank="1" showInputMessage="1" showErrorMessage="1" sqref="R10">
      <formula1>$AR$2:$AR$6</formula1>
    </dataValidation>
    <dataValidation type="textLength" operator="equal" allowBlank="1" showErrorMessage="1" errorTitle="EA" error="The EA must be 5 digits.  The sixth digit, which indicates the current project phase (0 for PA&amp;ED, 1 for PS&amp;E, etc.), must be omitted." sqref="E6">
      <formula1>5</formula1>
    </dataValidation>
    <dataValidation type="list" allowBlank="1" showErrorMessage="1" errorTitle="Caltrans District" error="Must select from drop-down list." sqref="A6">
      <formula1>$AP$2:$AP$15</formula1>
    </dataValidation>
    <dataValidation type="list" allowBlank="1" showInputMessage="1" showErrorMessage="1" sqref="A8:C10">
      <formula1>$AQ$2:$AQ$62</formula1>
    </dataValidation>
    <dataValidation type="list" allowBlank="1" showInputMessage="1" showErrorMessage="1" sqref="L10">
      <formula1>$AS$2:$AS$21</formula1>
    </dataValidation>
    <dataValidation type="textLength" operator="equal" allowBlank="1" showErrorMessage="1" errorTitle="Project ID" error="The Project ID must be 10 digits long." sqref="G6:K6">
      <formula1>10</formula1>
    </dataValidation>
  </dataValidations>
  <printOptions horizontalCentered="1"/>
  <pageMargins left="0.75" right="0.75" top="0.25" bottom="0.5" header="0.25" footer="0.5"/>
  <pageSetup fitToHeight="0" fitToWidth="1"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codeName="Sheet3"/>
  <dimension ref="A1:X93"/>
  <sheetViews>
    <sheetView showGridLines="0" showZeros="0" zoomScalePageLayoutView="0" workbookViewId="0" topLeftCell="A1">
      <selection activeCell="A1" sqref="A1:L1"/>
    </sheetView>
  </sheetViews>
  <sheetFormatPr defaultColWidth="9.140625" defaultRowHeight="12.75"/>
  <cols>
    <col min="1" max="1" width="11.28125" style="0" customWidth="1"/>
    <col min="2" max="12" width="7.7109375" style="0" customWidth="1"/>
  </cols>
  <sheetData>
    <row r="1" spans="1:24" ht="12.75">
      <c r="A1" s="104" t="s">
        <v>160</v>
      </c>
      <c r="B1" s="104"/>
      <c r="C1" s="104"/>
      <c r="D1" s="104"/>
      <c r="E1" s="104"/>
      <c r="F1" s="104"/>
      <c r="G1" s="104"/>
      <c r="H1" s="104"/>
      <c r="I1" s="104"/>
      <c r="J1" s="104"/>
      <c r="K1" s="104"/>
      <c r="L1" s="104"/>
      <c r="M1" s="37"/>
      <c r="N1" s="37"/>
      <c r="O1" s="37"/>
      <c r="P1" s="37"/>
      <c r="Q1" s="37"/>
      <c r="R1" s="37"/>
      <c r="S1" s="37"/>
      <c r="T1" s="37"/>
      <c r="U1" s="37"/>
      <c r="V1" s="37"/>
      <c r="W1" s="37"/>
      <c r="X1" s="37"/>
    </row>
    <row r="2" spans="1:24" ht="15.75">
      <c r="A2" s="105" t="s">
        <v>159</v>
      </c>
      <c r="B2" s="236"/>
      <c r="C2" s="236"/>
      <c r="D2" s="236"/>
      <c r="E2" s="236"/>
      <c r="F2" s="236"/>
      <c r="G2" s="236"/>
      <c r="H2" s="236"/>
      <c r="I2" s="236"/>
      <c r="J2" s="236"/>
      <c r="K2" s="236"/>
      <c r="L2" s="236"/>
      <c r="M2" s="36"/>
      <c r="N2" s="36"/>
      <c r="O2" s="36"/>
      <c r="P2" s="36"/>
      <c r="Q2" s="36"/>
      <c r="R2" s="36"/>
      <c r="S2" s="36"/>
      <c r="T2" s="36"/>
      <c r="U2" s="36"/>
      <c r="V2" s="36"/>
      <c r="W2" s="36"/>
      <c r="X2" s="36"/>
    </row>
    <row r="3" spans="1:12" ht="13.5" thickBot="1">
      <c r="A3" s="38" t="str">
        <f>'Project Info'!A3</f>
        <v>DTP-0001 (REV. 6/11)</v>
      </c>
      <c r="B3" s="26"/>
      <c r="C3" s="26"/>
      <c r="D3" s="27"/>
      <c r="E3" s="26"/>
      <c r="F3" s="28"/>
      <c r="G3" s="26"/>
      <c r="H3" s="26"/>
      <c r="I3" s="27"/>
      <c r="J3" s="26"/>
      <c r="K3" s="33" t="s">
        <v>12</v>
      </c>
      <c r="L3" s="29">
        <f>'Project Info'!U4</f>
        <v>0</v>
      </c>
    </row>
    <row r="4" spans="1:12" ht="12.75">
      <c r="A4" s="46" t="s">
        <v>115</v>
      </c>
      <c r="B4" s="233" t="s">
        <v>0</v>
      </c>
      <c r="C4" s="234"/>
      <c r="D4" s="233" t="s">
        <v>181</v>
      </c>
      <c r="E4" s="234"/>
      <c r="F4" s="47" t="s">
        <v>111</v>
      </c>
      <c r="G4" s="233" t="s">
        <v>180</v>
      </c>
      <c r="H4" s="237"/>
      <c r="I4" s="233" t="s">
        <v>112</v>
      </c>
      <c r="J4" s="237"/>
      <c r="K4" s="233" t="s">
        <v>25</v>
      </c>
      <c r="L4" s="235"/>
    </row>
    <row r="5" spans="1:12" ht="13.5" thickBot="1">
      <c r="A5" s="238">
        <f>'Project Info'!A6</f>
        <v>0</v>
      </c>
      <c r="B5" s="242" t="str">
        <f>CONCATENATE('Project Info'!A8," ",'Project Info'!A9," ",'Project Info'!A10)</f>
        <v>  </v>
      </c>
      <c r="C5" s="243"/>
      <c r="D5" s="242" t="str">
        <f>CONCATENATE('Project Info'!D8:G8," ",'Project Info'!D9:G9," ",'Project Info'!D10:G10)</f>
        <v>  </v>
      </c>
      <c r="E5" s="243"/>
      <c r="F5" s="239">
        <f>'Project Info'!E6</f>
        <v>0</v>
      </c>
      <c r="G5" s="240">
        <f>'Project Info'!G6</f>
        <v>0</v>
      </c>
      <c r="H5" s="243"/>
      <c r="I5" s="240">
        <f>'Project Info'!L6</f>
        <v>0</v>
      </c>
      <c r="J5" s="243"/>
      <c r="K5" s="241">
        <f>'Project Info'!T6</f>
        <v>0</v>
      </c>
      <c r="L5" s="244"/>
    </row>
    <row r="6" spans="1:12" ht="13.5" thickBot="1">
      <c r="A6" s="16" t="s">
        <v>15</v>
      </c>
      <c r="B6" s="231" t="str">
        <f>'Project Info'!A14</f>
        <v> </v>
      </c>
      <c r="C6" s="192"/>
      <c r="D6" s="192"/>
      <c r="E6" s="192"/>
      <c r="F6" s="192"/>
      <c r="G6" s="192"/>
      <c r="H6" s="192"/>
      <c r="I6" s="192"/>
      <c r="J6" s="192"/>
      <c r="K6" s="192"/>
      <c r="L6" s="232"/>
    </row>
    <row r="7" spans="1:12" ht="13.5" thickBot="1">
      <c r="A7" s="3"/>
      <c r="B7" s="3"/>
      <c r="C7" s="3"/>
      <c r="D7" s="3"/>
      <c r="E7" s="3"/>
      <c r="F7" s="3"/>
      <c r="G7" s="3"/>
      <c r="H7" s="3"/>
      <c r="I7" s="3"/>
      <c r="J7" s="3"/>
      <c r="K7" s="3"/>
      <c r="L7" s="3"/>
    </row>
    <row r="8" spans="1:12" ht="12.75">
      <c r="A8" s="218" t="s">
        <v>16</v>
      </c>
      <c r="B8" s="56"/>
      <c r="C8" s="56"/>
      <c r="D8" s="56"/>
      <c r="E8" s="56"/>
      <c r="F8" s="56"/>
      <c r="G8" s="56"/>
      <c r="H8" s="56"/>
      <c r="I8" s="57"/>
      <c r="J8" s="219" t="s">
        <v>126</v>
      </c>
      <c r="K8" s="220"/>
      <c r="L8" s="221"/>
    </row>
    <row r="9" spans="1:12" ht="12.75">
      <c r="A9" s="8" t="s">
        <v>17</v>
      </c>
      <c r="B9" s="44" t="s">
        <v>18</v>
      </c>
      <c r="C9" s="50" t="s">
        <v>136</v>
      </c>
      <c r="D9" s="50" t="s">
        <v>162</v>
      </c>
      <c r="E9" s="50" t="s">
        <v>163</v>
      </c>
      <c r="F9" s="50" t="s">
        <v>187</v>
      </c>
      <c r="G9" s="50" t="s">
        <v>188</v>
      </c>
      <c r="H9" s="50" t="s">
        <v>189</v>
      </c>
      <c r="I9" s="45" t="s">
        <v>19</v>
      </c>
      <c r="J9" s="222"/>
      <c r="K9" s="223"/>
      <c r="L9" s="224"/>
    </row>
    <row r="10" spans="1:12" ht="12.75">
      <c r="A10" s="13" t="s">
        <v>20</v>
      </c>
      <c r="B10" s="4">
        <f>B21+B32+B43+B54+B65+B76+B87</f>
        <v>0</v>
      </c>
      <c r="C10" s="4">
        <f aca="true" t="shared" si="0" ref="C10:H10">C21+C32+C43+C54+C65+C76+C87</f>
        <v>0</v>
      </c>
      <c r="D10" s="4">
        <f t="shared" si="0"/>
        <v>0</v>
      </c>
      <c r="E10" s="4">
        <f t="shared" si="0"/>
        <v>0</v>
      </c>
      <c r="F10" s="4">
        <f t="shared" si="0"/>
        <v>0</v>
      </c>
      <c r="G10" s="4">
        <f t="shared" si="0"/>
        <v>0</v>
      </c>
      <c r="H10" s="4">
        <f t="shared" si="0"/>
        <v>0</v>
      </c>
      <c r="I10" s="4">
        <f aca="true" t="shared" si="1" ref="I10:I15">SUM(B10:H10)</f>
        <v>0</v>
      </c>
      <c r="J10" s="225"/>
      <c r="K10" s="226"/>
      <c r="L10" s="227"/>
    </row>
    <row r="11" spans="1:12" ht="12.75">
      <c r="A11" s="14" t="s">
        <v>21</v>
      </c>
      <c r="B11" s="4">
        <f>B22+B33+B44+B55+B66+B77+B88</f>
        <v>0</v>
      </c>
      <c r="C11" s="4">
        <f aca="true" t="shared" si="2" ref="C11:H13">C22+C33+C44+C55+C66+C77+C88</f>
        <v>0</v>
      </c>
      <c r="D11" s="4">
        <f t="shared" si="2"/>
        <v>0</v>
      </c>
      <c r="E11" s="4">
        <f t="shared" si="2"/>
        <v>0</v>
      </c>
      <c r="F11" s="4">
        <f t="shared" si="2"/>
        <v>0</v>
      </c>
      <c r="G11" s="4">
        <f t="shared" si="2"/>
        <v>0</v>
      </c>
      <c r="H11" s="4">
        <f t="shared" si="2"/>
        <v>0</v>
      </c>
      <c r="I11" s="4">
        <f t="shared" si="1"/>
        <v>0</v>
      </c>
      <c r="J11" s="225"/>
      <c r="K11" s="226"/>
      <c r="L11" s="227"/>
    </row>
    <row r="12" spans="1:12" ht="12.75">
      <c r="A12" s="14" t="s">
        <v>116</v>
      </c>
      <c r="B12" s="4">
        <f>B23+B34+B45+B56+B67+B78+B89</f>
        <v>0</v>
      </c>
      <c r="C12" s="4">
        <f t="shared" si="2"/>
        <v>0</v>
      </c>
      <c r="D12" s="4">
        <f t="shared" si="2"/>
        <v>0</v>
      </c>
      <c r="E12" s="4">
        <f t="shared" si="2"/>
        <v>0</v>
      </c>
      <c r="F12" s="4">
        <f t="shared" si="2"/>
        <v>0</v>
      </c>
      <c r="G12" s="4">
        <f t="shared" si="2"/>
        <v>0</v>
      </c>
      <c r="H12" s="4">
        <f t="shared" si="2"/>
        <v>0</v>
      </c>
      <c r="I12" s="4">
        <f t="shared" si="1"/>
        <v>0</v>
      </c>
      <c r="J12" s="225"/>
      <c r="K12" s="226"/>
      <c r="L12" s="227"/>
    </row>
    <row r="13" spans="1:12" ht="12.75">
      <c r="A13" s="14" t="s">
        <v>117</v>
      </c>
      <c r="B13" s="4">
        <f>B24+B35+B46+B57+B68+B79+B90</f>
        <v>0</v>
      </c>
      <c r="C13" s="4">
        <f t="shared" si="2"/>
        <v>0</v>
      </c>
      <c r="D13" s="4">
        <f t="shared" si="2"/>
        <v>0</v>
      </c>
      <c r="E13" s="4">
        <f t="shared" si="2"/>
        <v>0</v>
      </c>
      <c r="F13" s="4">
        <f t="shared" si="2"/>
        <v>0</v>
      </c>
      <c r="G13" s="4">
        <f t="shared" si="2"/>
        <v>0</v>
      </c>
      <c r="H13" s="4">
        <f t="shared" si="2"/>
        <v>0</v>
      </c>
      <c r="I13" s="4">
        <f t="shared" si="1"/>
        <v>0</v>
      </c>
      <c r="J13" s="225"/>
      <c r="K13" s="226"/>
      <c r="L13" s="227"/>
    </row>
    <row r="14" spans="1:12" ht="12.75">
      <c r="A14" s="14" t="s">
        <v>22</v>
      </c>
      <c r="B14" s="4">
        <f aca="true" t="shared" si="3" ref="B14:H14">B25+B36+B47+B58+B69+B80+B91</f>
        <v>0</v>
      </c>
      <c r="C14" s="4">
        <f t="shared" si="3"/>
        <v>0</v>
      </c>
      <c r="D14" s="4">
        <f t="shared" si="3"/>
        <v>0</v>
      </c>
      <c r="E14" s="4">
        <f t="shared" si="3"/>
        <v>0</v>
      </c>
      <c r="F14" s="4">
        <f t="shared" si="3"/>
        <v>0</v>
      </c>
      <c r="G14" s="4">
        <f t="shared" si="3"/>
        <v>0</v>
      </c>
      <c r="H14" s="4">
        <f t="shared" si="3"/>
        <v>0</v>
      </c>
      <c r="I14" s="4">
        <f t="shared" si="1"/>
        <v>0</v>
      </c>
      <c r="J14" s="225"/>
      <c r="K14" s="226"/>
      <c r="L14" s="227"/>
    </row>
    <row r="15" spans="1:12" ht="12.75">
      <c r="A15" s="13" t="s">
        <v>23</v>
      </c>
      <c r="B15" s="4">
        <f aca="true" t="shared" si="4" ref="B15:H15">B26+B37+B48+B59+B70+B81+B92</f>
        <v>0</v>
      </c>
      <c r="C15" s="4">
        <f t="shared" si="4"/>
        <v>0</v>
      </c>
      <c r="D15" s="4">
        <f t="shared" si="4"/>
        <v>0</v>
      </c>
      <c r="E15" s="4">
        <f t="shared" si="4"/>
        <v>0</v>
      </c>
      <c r="F15" s="4">
        <f t="shared" si="4"/>
        <v>0</v>
      </c>
      <c r="G15" s="4">
        <f t="shared" si="4"/>
        <v>0</v>
      </c>
      <c r="H15" s="4">
        <f t="shared" si="4"/>
        <v>0</v>
      </c>
      <c r="I15" s="4">
        <f t="shared" si="1"/>
        <v>0</v>
      </c>
      <c r="J15" s="225"/>
      <c r="K15" s="226"/>
      <c r="L15" s="227"/>
    </row>
    <row r="16" spans="1:12" ht="13.5" thickBot="1">
      <c r="A16" s="15" t="s">
        <v>24</v>
      </c>
      <c r="B16" s="12">
        <f>SUM(B10:B15)</f>
        <v>0</v>
      </c>
      <c r="C16" s="12">
        <f aca="true" t="shared" si="5" ref="C16:I16">SUM(C10:C15)</f>
        <v>0</v>
      </c>
      <c r="D16" s="12">
        <f t="shared" si="5"/>
        <v>0</v>
      </c>
      <c r="E16" s="12">
        <f t="shared" si="5"/>
        <v>0</v>
      </c>
      <c r="F16" s="12">
        <f t="shared" si="5"/>
        <v>0</v>
      </c>
      <c r="G16" s="12">
        <f t="shared" si="5"/>
        <v>0</v>
      </c>
      <c r="H16" s="12">
        <f t="shared" si="5"/>
        <v>0</v>
      </c>
      <c r="I16" s="12">
        <f t="shared" si="5"/>
        <v>0</v>
      </c>
      <c r="J16" s="228"/>
      <c r="K16" s="229"/>
      <c r="L16" s="230"/>
    </row>
    <row r="17" spans="1:12" ht="13.5" thickBot="1">
      <c r="A17" s="3"/>
      <c r="B17" s="3"/>
      <c r="C17" s="3"/>
      <c r="D17" s="3"/>
      <c r="E17" s="3"/>
      <c r="F17" s="3"/>
      <c r="G17" s="3"/>
      <c r="H17" s="3"/>
      <c r="I17" s="6"/>
      <c r="J17" s="6"/>
      <c r="K17" s="6"/>
      <c r="L17" s="6"/>
    </row>
    <row r="18" spans="1:12" ht="12.75">
      <c r="A18" s="7" t="s">
        <v>137</v>
      </c>
      <c r="B18" s="210"/>
      <c r="C18" s="211"/>
      <c r="D18" s="211"/>
      <c r="E18" s="211"/>
      <c r="F18" s="211"/>
      <c r="G18" s="211"/>
      <c r="H18" s="211"/>
      <c r="I18" s="211"/>
      <c r="J18" s="212" t="s">
        <v>118</v>
      </c>
      <c r="K18" s="196"/>
      <c r="L18" s="197"/>
    </row>
    <row r="19" spans="1:12" ht="13.5" thickBot="1">
      <c r="A19" s="213" t="s">
        <v>120</v>
      </c>
      <c r="B19" s="214"/>
      <c r="C19" s="214"/>
      <c r="D19" s="214"/>
      <c r="E19" s="214"/>
      <c r="F19" s="214"/>
      <c r="G19" s="214"/>
      <c r="H19" s="215"/>
      <c r="I19" s="215"/>
      <c r="J19" s="198"/>
      <c r="K19" s="216"/>
      <c r="L19" s="217"/>
    </row>
    <row r="20" spans="1:12" ht="12.75">
      <c r="A20" s="8" t="s">
        <v>17</v>
      </c>
      <c r="B20" s="44" t="str">
        <f>B$9</f>
        <v>Prior</v>
      </c>
      <c r="C20" s="44" t="str">
        <f aca="true" t="shared" si="6" ref="C20:I20">C$9</f>
        <v>12/13</v>
      </c>
      <c r="D20" s="44" t="str">
        <f t="shared" si="6"/>
        <v>13/14</v>
      </c>
      <c r="E20" s="44" t="str">
        <f t="shared" si="6"/>
        <v>14/15</v>
      </c>
      <c r="F20" s="44" t="str">
        <f t="shared" si="6"/>
        <v>15/16</v>
      </c>
      <c r="G20" s="44" t="str">
        <f t="shared" si="6"/>
        <v>16/17</v>
      </c>
      <c r="H20" s="44" t="str">
        <f t="shared" si="6"/>
        <v>17/18+</v>
      </c>
      <c r="I20" s="44" t="str">
        <f t="shared" si="6"/>
        <v>Total</v>
      </c>
      <c r="J20" s="195" t="s">
        <v>119</v>
      </c>
      <c r="K20" s="196"/>
      <c r="L20" s="197"/>
    </row>
    <row r="21" spans="1:12" ht="13.5" thickBot="1">
      <c r="A21" s="9" t="s">
        <v>20</v>
      </c>
      <c r="B21" s="1"/>
      <c r="C21" s="1"/>
      <c r="D21" s="1"/>
      <c r="E21" s="1"/>
      <c r="F21" s="1"/>
      <c r="G21" s="1"/>
      <c r="H21" s="1"/>
      <c r="I21" s="24">
        <f>SUM(B21:H21)</f>
        <v>0</v>
      </c>
      <c r="J21" s="198"/>
      <c r="K21" s="199"/>
      <c r="L21" s="200"/>
    </row>
    <row r="22" spans="1:12" ht="12.75">
      <c r="A22" s="10" t="s">
        <v>21</v>
      </c>
      <c r="B22" s="1"/>
      <c r="C22" s="1"/>
      <c r="D22" s="1"/>
      <c r="E22" s="1"/>
      <c r="F22" s="1"/>
      <c r="G22" s="1"/>
      <c r="H22" s="1"/>
      <c r="I22" s="4">
        <f aca="true" t="shared" si="7" ref="I22:I27">SUM(B22:H22)</f>
        <v>0</v>
      </c>
      <c r="J22" s="201"/>
      <c r="K22" s="202"/>
      <c r="L22" s="203"/>
    </row>
    <row r="23" spans="1:12" ht="12.75">
      <c r="A23" s="10" t="s">
        <v>116</v>
      </c>
      <c r="B23" s="1"/>
      <c r="C23" s="1"/>
      <c r="D23" s="1"/>
      <c r="E23" s="1"/>
      <c r="F23" s="1"/>
      <c r="G23" s="1"/>
      <c r="H23" s="1"/>
      <c r="I23" s="4">
        <f t="shared" si="7"/>
        <v>0</v>
      </c>
      <c r="J23" s="204"/>
      <c r="K23" s="205"/>
      <c r="L23" s="206"/>
    </row>
    <row r="24" spans="1:12" ht="12.75">
      <c r="A24" s="10" t="s">
        <v>117</v>
      </c>
      <c r="B24" s="1"/>
      <c r="C24" s="1"/>
      <c r="D24" s="1"/>
      <c r="E24" s="1"/>
      <c r="F24" s="1"/>
      <c r="G24" s="1"/>
      <c r="H24" s="1"/>
      <c r="I24" s="4">
        <f t="shared" si="7"/>
        <v>0</v>
      </c>
      <c r="J24" s="204"/>
      <c r="K24" s="205"/>
      <c r="L24" s="206"/>
    </row>
    <row r="25" spans="1:12" ht="12.75">
      <c r="A25" s="10" t="s">
        <v>22</v>
      </c>
      <c r="B25" s="1"/>
      <c r="C25" s="1"/>
      <c r="D25" s="1"/>
      <c r="E25" s="1"/>
      <c r="F25" s="1"/>
      <c r="G25" s="1"/>
      <c r="H25" s="1"/>
      <c r="I25" s="4">
        <f t="shared" si="7"/>
        <v>0</v>
      </c>
      <c r="J25" s="204"/>
      <c r="K25" s="205"/>
      <c r="L25" s="206"/>
    </row>
    <row r="26" spans="1:12" ht="12.75">
      <c r="A26" s="9" t="s">
        <v>23</v>
      </c>
      <c r="B26" s="1"/>
      <c r="C26" s="1"/>
      <c r="D26" s="1"/>
      <c r="E26" s="1"/>
      <c r="F26" s="1"/>
      <c r="G26" s="1"/>
      <c r="H26" s="1"/>
      <c r="I26" s="25">
        <f t="shared" si="7"/>
        <v>0</v>
      </c>
      <c r="J26" s="204"/>
      <c r="K26" s="205"/>
      <c r="L26" s="206"/>
    </row>
    <row r="27" spans="1:12" ht="13.5" thickBot="1">
      <c r="A27" s="11" t="s">
        <v>24</v>
      </c>
      <c r="B27" s="12">
        <f aca="true" t="shared" si="8" ref="B27:H27">SUM(B21:B26)</f>
        <v>0</v>
      </c>
      <c r="C27" s="12">
        <f t="shared" si="8"/>
        <v>0</v>
      </c>
      <c r="D27" s="12">
        <f t="shared" si="8"/>
        <v>0</v>
      </c>
      <c r="E27" s="12">
        <f t="shared" si="8"/>
        <v>0</v>
      </c>
      <c r="F27" s="12">
        <f t="shared" si="8"/>
        <v>0</v>
      </c>
      <c r="G27" s="12">
        <f t="shared" si="8"/>
        <v>0</v>
      </c>
      <c r="H27" s="12">
        <f t="shared" si="8"/>
        <v>0</v>
      </c>
      <c r="I27" s="12">
        <f t="shared" si="7"/>
        <v>0</v>
      </c>
      <c r="J27" s="207"/>
      <c r="K27" s="208"/>
      <c r="L27" s="209"/>
    </row>
    <row r="28" spans="1:12" ht="13.5" thickBot="1">
      <c r="A28" s="2"/>
      <c r="B28" s="3"/>
      <c r="C28" s="3"/>
      <c r="D28" s="3"/>
      <c r="E28" s="3"/>
      <c r="F28" s="3"/>
      <c r="G28" s="3"/>
      <c r="H28" s="3"/>
      <c r="I28" s="3"/>
      <c r="J28" s="3"/>
      <c r="K28" s="5"/>
      <c r="L28" s="3"/>
    </row>
    <row r="29" spans="1:12" ht="12.75">
      <c r="A29" s="7" t="s">
        <v>138</v>
      </c>
      <c r="B29" s="210"/>
      <c r="C29" s="211"/>
      <c r="D29" s="211"/>
      <c r="E29" s="211"/>
      <c r="F29" s="211"/>
      <c r="G29" s="211"/>
      <c r="H29" s="211"/>
      <c r="I29" s="211"/>
      <c r="J29" s="212" t="s">
        <v>118</v>
      </c>
      <c r="K29" s="196"/>
      <c r="L29" s="197"/>
    </row>
    <row r="30" spans="1:12" ht="13.5" thickBot="1">
      <c r="A30" s="213" t="s">
        <v>120</v>
      </c>
      <c r="B30" s="214"/>
      <c r="C30" s="214"/>
      <c r="D30" s="214"/>
      <c r="E30" s="214"/>
      <c r="F30" s="214"/>
      <c r="G30" s="214"/>
      <c r="H30" s="215"/>
      <c r="I30" s="215"/>
      <c r="J30" s="198"/>
      <c r="K30" s="216"/>
      <c r="L30" s="217"/>
    </row>
    <row r="31" spans="1:12" ht="12.75">
      <c r="A31" s="8" t="s">
        <v>17</v>
      </c>
      <c r="B31" s="44" t="str">
        <f>B$9</f>
        <v>Prior</v>
      </c>
      <c r="C31" s="44" t="str">
        <f aca="true" t="shared" si="9" ref="C31:I31">C$9</f>
        <v>12/13</v>
      </c>
      <c r="D31" s="44" t="str">
        <f t="shared" si="9"/>
        <v>13/14</v>
      </c>
      <c r="E31" s="44" t="str">
        <f t="shared" si="9"/>
        <v>14/15</v>
      </c>
      <c r="F31" s="44" t="str">
        <f t="shared" si="9"/>
        <v>15/16</v>
      </c>
      <c r="G31" s="44" t="str">
        <f t="shared" si="9"/>
        <v>16/17</v>
      </c>
      <c r="H31" s="44" t="str">
        <f t="shared" si="9"/>
        <v>17/18+</v>
      </c>
      <c r="I31" s="44" t="str">
        <f t="shared" si="9"/>
        <v>Total</v>
      </c>
      <c r="J31" s="195" t="s">
        <v>119</v>
      </c>
      <c r="K31" s="196"/>
      <c r="L31" s="197"/>
    </row>
    <row r="32" spans="1:12" ht="13.5" thickBot="1">
      <c r="A32" s="9" t="s">
        <v>20</v>
      </c>
      <c r="B32" s="1">
        <v>0</v>
      </c>
      <c r="C32" s="1">
        <v>0</v>
      </c>
      <c r="D32" s="1">
        <v>0</v>
      </c>
      <c r="E32" s="1">
        <v>0</v>
      </c>
      <c r="F32" s="1">
        <v>0</v>
      </c>
      <c r="G32" s="1">
        <v>0</v>
      </c>
      <c r="H32" s="1"/>
      <c r="I32" s="24">
        <f>SUM(B32:H32)</f>
        <v>0</v>
      </c>
      <c r="J32" s="198"/>
      <c r="K32" s="199"/>
      <c r="L32" s="200"/>
    </row>
    <row r="33" spans="1:12" ht="12.75">
      <c r="A33" s="10" t="s">
        <v>21</v>
      </c>
      <c r="B33" s="1">
        <v>0</v>
      </c>
      <c r="C33" s="1">
        <v>0</v>
      </c>
      <c r="D33" s="1">
        <v>0</v>
      </c>
      <c r="E33" s="1">
        <v>0</v>
      </c>
      <c r="F33" s="1">
        <v>0</v>
      </c>
      <c r="G33" s="1">
        <v>0</v>
      </c>
      <c r="H33" s="1"/>
      <c r="I33" s="4">
        <f aca="true" t="shared" si="10" ref="I33:I38">SUM(B33:H33)</f>
        <v>0</v>
      </c>
      <c r="J33" s="201"/>
      <c r="K33" s="202"/>
      <c r="L33" s="203"/>
    </row>
    <row r="34" spans="1:12" ht="12.75">
      <c r="A34" s="10" t="s">
        <v>116</v>
      </c>
      <c r="B34" s="1">
        <v>0</v>
      </c>
      <c r="C34" s="1">
        <v>0</v>
      </c>
      <c r="D34" s="1">
        <v>0</v>
      </c>
      <c r="E34" s="1">
        <v>0</v>
      </c>
      <c r="F34" s="1">
        <v>0</v>
      </c>
      <c r="G34" s="1">
        <v>0</v>
      </c>
      <c r="H34" s="1"/>
      <c r="I34" s="4">
        <f t="shared" si="10"/>
        <v>0</v>
      </c>
      <c r="J34" s="204"/>
      <c r="K34" s="205"/>
      <c r="L34" s="206"/>
    </row>
    <row r="35" spans="1:12" ht="12.75">
      <c r="A35" s="10" t="s">
        <v>117</v>
      </c>
      <c r="B35" s="1">
        <v>0</v>
      </c>
      <c r="C35" s="1">
        <v>0</v>
      </c>
      <c r="D35" s="1">
        <v>0</v>
      </c>
      <c r="E35" s="1">
        <v>0</v>
      </c>
      <c r="F35" s="1">
        <v>0</v>
      </c>
      <c r="G35" s="1">
        <v>0</v>
      </c>
      <c r="H35" s="1"/>
      <c r="I35" s="4">
        <f t="shared" si="10"/>
        <v>0</v>
      </c>
      <c r="J35" s="204"/>
      <c r="K35" s="205"/>
      <c r="L35" s="206"/>
    </row>
    <row r="36" spans="1:12" ht="12.75">
      <c r="A36" s="10" t="s">
        <v>22</v>
      </c>
      <c r="B36" s="1">
        <v>0</v>
      </c>
      <c r="C36" s="1">
        <v>0</v>
      </c>
      <c r="D36" s="1">
        <v>0</v>
      </c>
      <c r="E36" s="1">
        <v>0</v>
      </c>
      <c r="F36" s="1">
        <v>0</v>
      </c>
      <c r="G36" s="1">
        <v>0</v>
      </c>
      <c r="H36" s="1"/>
      <c r="I36" s="4">
        <f t="shared" si="10"/>
        <v>0</v>
      </c>
      <c r="J36" s="204"/>
      <c r="K36" s="205"/>
      <c r="L36" s="206"/>
    </row>
    <row r="37" spans="1:12" ht="12.75">
      <c r="A37" s="9" t="s">
        <v>23</v>
      </c>
      <c r="B37" s="1">
        <v>0</v>
      </c>
      <c r="C37" s="1">
        <v>0</v>
      </c>
      <c r="D37" s="1">
        <v>0</v>
      </c>
      <c r="E37" s="1">
        <v>0</v>
      </c>
      <c r="F37" s="1">
        <v>0</v>
      </c>
      <c r="G37" s="1">
        <v>0</v>
      </c>
      <c r="H37" s="1"/>
      <c r="I37" s="25">
        <f t="shared" si="10"/>
        <v>0</v>
      </c>
      <c r="J37" s="204"/>
      <c r="K37" s="205"/>
      <c r="L37" s="206"/>
    </row>
    <row r="38" spans="1:12" ht="13.5" thickBot="1">
      <c r="A38" s="11" t="s">
        <v>24</v>
      </c>
      <c r="B38" s="12">
        <f aca="true" t="shared" si="11" ref="B38:H38">SUM(B32:B37)</f>
        <v>0</v>
      </c>
      <c r="C38" s="12">
        <f t="shared" si="11"/>
        <v>0</v>
      </c>
      <c r="D38" s="12">
        <f t="shared" si="11"/>
        <v>0</v>
      </c>
      <c r="E38" s="12">
        <f t="shared" si="11"/>
        <v>0</v>
      </c>
      <c r="F38" s="12">
        <f t="shared" si="11"/>
        <v>0</v>
      </c>
      <c r="G38" s="12">
        <f t="shared" si="11"/>
        <v>0</v>
      </c>
      <c r="H38" s="12">
        <f t="shared" si="11"/>
        <v>0</v>
      </c>
      <c r="I38" s="12">
        <f t="shared" si="10"/>
        <v>0</v>
      </c>
      <c r="J38" s="207"/>
      <c r="K38" s="208"/>
      <c r="L38" s="209"/>
    </row>
    <row r="39" ht="13.5" thickBot="1"/>
    <row r="40" spans="1:12" ht="12.75">
      <c r="A40" s="7" t="s">
        <v>139</v>
      </c>
      <c r="B40" s="210"/>
      <c r="C40" s="211"/>
      <c r="D40" s="211"/>
      <c r="E40" s="211"/>
      <c r="F40" s="211"/>
      <c r="G40" s="211"/>
      <c r="H40" s="211"/>
      <c r="I40" s="211"/>
      <c r="J40" s="212" t="s">
        <v>118</v>
      </c>
      <c r="K40" s="196"/>
      <c r="L40" s="197"/>
    </row>
    <row r="41" spans="1:12" ht="13.5" thickBot="1">
      <c r="A41" s="213" t="s">
        <v>120</v>
      </c>
      <c r="B41" s="214"/>
      <c r="C41" s="214"/>
      <c r="D41" s="214"/>
      <c r="E41" s="214"/>
      <c r="F41" s="214"/>
      <c r="G41" s="214"/>
      <c r="H41" s="215"/>
      <c r="I41" s="215"/>
      <c r="J41" s="198"/>
      <c r="K41" s="216"/>
      <c r="L41" s="217"/>
    </row>
    <row r="42" spans="1:12" ht="12.75">
      <c r="A42" s="8" t="s">
        <v>17</v>
      </c>
      <c r="B42" s="44" t="str">
        <f>B$9</f>
        <v>Prior</v>
      </c>
      <c r="C42" s="44" t="str">
        <f aca="true" t="shared" si="12" ref="C42:I42">C$9</f>
        <v>12/13</v>
      </c>
      <c r="D42" s="44" t="str">
        <f t="shared" si="12"/>
        <v>13/14</v>
      </c>
      <c r="E42" s="44" t="str">
        <f t="shared" si="12"/>
        <v>14/15</v>
      </c>
      <c r="F42" s="44" t="str">
        <f t="shared" si="12"/>
        <v>15/16</v>
      </c>
      <c r="G42" s="44" t="str">
        <f t="shared" si="12"/>
        <v>16/17</v>
      </c>
      <c r="H42" s="44" t="str">
        <f t="shared" si="12"/>
        <v>17/18+</v>
      </c>
      <c r="I42" s="44" t="str">
        <f t="shared" si="12"/>
        <v>Total</v>
      </c>
      <c r="J42" s="195" t="s">
        <v>119</v>
      </c>
      <c r="K42" s="196"/>
      <c r="L42" s="197"/>
    </row>
    <row r="43" spans="1:12" ht="13.5" thickBot="1">
      <c r="A43" s="9" t="s">
        <v>20</v>
      </c>
      <c r="B43" s="1">
        <v>0</v>
      </c>
      <c r="C43" s="1">
        <v>0</v>
      </c>
      <c r="D43" s="1">
        <v>0</v>
      </c>
      <c r="E43" s="1">
        <v>0</v>
      </c>
      <c r="F43" s="1">
        <v>0</v>
      </c>
      <c r="G43" s="1">
        <v>0</v>
      </c>
      <c r="H43" s="1"/>
      <c r="I43" s="24">
        <f>SUM(B43:H43)</f>
        <v>0</v>
      </c>
      <c r="J43" s="198" t="s">
        <v>14</v>
      </c>
      <c r="K43" s="199"/>
      <c r="L43" s="200"/>
    </row>
    <row r="44" spans="1:12" ht="12.75">
      <c r="A44" s="10" t="s">
        <v>21</v>
      </c>
      <c r="B44" s="1">
        <v>0</v>
      </c>
      <c r="C44" s="1">
        <v>0</v>
      </c>
      <c r="D44" s="1">
        <v>0</v>
      </c>
      <c r="E44" s="1">
        <v>0</v>
      </c>
      <c r="F44" s="1">
        <v>0</v>
      </c>
      <c r="G44" s="1">
        <v>0</v>
      </c>
      <c r="H44" s="1"/>
      <c r="I44" s="4">
        <f aca="true" t="shared" si="13" ref="I44:I49">SUM(B44:H44)</f>
        <v>0</v>
      </c>
      <c r="J44" s="201"/>
      <c r="K44" s="202"/>
      <c r="L44" s="203"/>
    </row>
    <row r="45" spans="1:12" ht="12.75">
      <c r="A45" s="10" t="s">
        <v>116</v>
      </c>
      <c r="B45" s="1">
        <v>0</v>
      </c>
      <c r="C45" s="1">
        <v>0</v>
      </c>
      <c r="D45" s="1">
        <v>0</v>
      </c>
      <c r="E45" s="1">
        <v>0</v>
      </c>
      <c r="F45" s="1">
        <v>0</v>
      </c>
      <c r="G45" s="1">
        <v>0</v>
      </c>
      <c r="H45" s="1"/>
      <c r="I45" s="4">
        <f t="shared" si="13"/>
        <v>0</v>
      </c>
      <c r="J45" s="204"/>
      <c r="K45" s="205"/>
      <c r="L45" s="206"/>
    </row>
    <row r="46" spans="1:12" ht="12.75">
      <c r="A46" s="10" t="s">
        <v>117</v>
      </c>
      <c r="B46" s="1">
        <v>0</v>
      </c>
      <c r="C46" s="1">
        <v>0</v>
      </c>
      <c r="D46" s="1">
        <v>0</v>
      </c>
      <c r="E46" s="1">
        <v>0</v>
      </c>
      <c r="F46" s="1">
        <v>0</v>
      </c>
      <c r="G46" s="1">
        <v>0</v>
      </c>
      <c r="H46" s="1"/>
      <c r="I46" s="4">
        <f t="shared" si="13"/>
        <v>0</v>
      </c>
      <c r="J46" s="204"/>
      <c r="K46" s="205"/>
      <c r="L46" s="206"/>
    </row>
    <row r="47" spans="1:12" ht="12.75">
      <c r="A47" s="10" t="s">
        <v>22</v>
      </c>
      <c r="B47" s="1">
        <v>0</v>
      </c>
      <c r="C47" s="1">
        <v>0</v>
      </c>
      <c r="D47" s="1">
        <v>0</v>
      </c>
      <c r="E47" s="1">
        <v>0</v>
      </c>
      <c r="F47" s="1">
        <v>0</v>
      </c>
      <c r="G47" s="1">
        <v>0</v>
      </c>
      <c r="H47" s="1"/>
      <c r="I47" s="4">
        <f t="shared" si="13"/>
        <v>0</v>
      </c>
      <c r="J47" s="204"/>
      <c r="K47" s="205"/>
      <c r="L47" s="206"/>
    </row>
    <row r="48" spans="1:12" ht="12.75">
      <c r="A48" s="9" t="s">
        <v>23</v>
      </c>
      <c r="B48" s="1">
        <v>0</v>
      </c>
      <c r="C48" s="1">
        <v>0</v>
      </c>
      <c r="D48" s="1">
        <v>0</v>
      </c>
      <c r="E48" s="1">
        <v>0</v>
      </c>
      <c r="F48" s="1">
        <v>0</v>
      </c>
      <c r="G48" s="1">
        <v>0</v>
      </c>
      <c r="H48" s="1"/>
      <c r="I48" s="25">
        <f t="shared" si="13"/>
        <v>0</v>
      </c>
      <c r="J48" s="204"/>
      <c r="K48" s="205"/>
      <c r="L48" s="206"/>
    </row>
    <row r="49" spans="1:12" ht="13.5" thickBot="1">
      <c r="A49" s="11" t="s">
        <v>24</v>
      </c>
      <c r="B49" s="12">
        <f aca="true" t="shared" si="14" ref="B49:H49">SUM(B43:B48)</f>
        <v>0</v>
      </c>
      <c r="C49" s="12">
        <f t="shared" si="14"/>
        <v>0</v>
      </c>
      <c r="D49" s="12">
        <f t="shared" si="14"/>
        <v>0</v>
      </c>
      <c r="E49" s="12">
        <f t="shared" si="14"/>
        <v>0</v>
      </c>
      <c r="F49" s="12">
        <f t="shared" si="14"/>
        <v>0</v>
      </c>
      <c r="G49" s="12">
        <f t="shared" si="14"/>
        <v>0</v>
      </c>
      <c r="H49" s="12">
        <f t="shared" si="14"/>
        <v>0</v>
      </c>
      <c r="I49" s="12">
        <f t="shared" si="13"/>
        <v>0</v>
      </c>
      <c r="J49" s="207"/>
      <c r="K49" s="208"/>
      <c r="L49" s="209"/>
    </row>
    <row r="50" ht="13.5" thickBot="1"/>
    <row r="51" spans="1:12" ht="12.75">
      <c r="A51" s="7" t="s">
        <v>140</v>
      </c>
      <c r="B51" s="210"/>
      <c r="C51" s="211"/>
      <c r="D51" s="211"/>
      <c r="E51" s="211"/>
      <c r="F51" s="211"/>
      <c r="G51" s="211"/>
      <c r="H51" s="211"/>
      <c r="I51" s="211"/>
      <c r="J51" s="212" t="s">
        <v>118</v>
      </c>
      <c r="K51" s="196"/>
      <c r="L51" s="197"/>
    </row>
    <row r="52" spans="1:12" ht="13.5" thickBot="1">
      <c r="A52" s="213" t="s">
        <v>120</v>
      </c>
      <c r="B52" s="214"/>
      <c r="C52" s="214"/>
      <c r="D52" s="214"/>
      <c r="E52" s="214"/>
      <c r="F52" s="214"/>
      <c r="G52" s="214"/>
      <c r="H52" s="215"/>
      <c r="I52" s="215"/>
      <c r="J52" s="198"/>
      <c r="K52" s="216"/>
      <c r="L52" s="217"/>
    </row>
    <row r="53" spans="1:12" ht="12.75">
      <c r="A53" s="8" t="s">
        <v>17</v>
      </c>
      <c r="B53" s="44" t="str">
        <f>B$9</f>
        <v>Prior</v>
      </c>
      <c r="C53" s="44" t="str">
        <f aca="true" t="shared" si="15" ref="C53:I53">C$9</f>
        <v>12/13</v>
      </c>
      <c r="D53" s="44" t="str">
        <f t="shared" si="15"/>
        <v>13/14</v>
      </c>
      <c r="E53" s="44" t="str">
        <f t="shared" si="15"/>
        <v>14/15</v>
      </c>
      <c r="F53" s="44" t="str">
        <f t="shared" si="15"/>
        <v>15/16</v>
      </c>
      <c r="G53" s="44" t="str">
        <f t="shared" si="15"/>
        <v>16/17</v>
      </c>
      <c r="H53" s="44" t="str">
        <f t="shared" si="15"/>
        <v>17/18+</v>
      </c>
      <c r="I53" s="44" t="str">
        <f t="shared" si="15"/>
        <v>Total</v>
      </c>
      <c r="J53" s="195" t="s">
        <v>119</v>
      </c>
      <c r="K53" s="196"/>
      <c r="L53" s="197"/>
    </row>
    <row r="54" spans="1:12" ht="13.5" thickBot="1">
      <c r="A54" s="9" t="s">
        <v>20</v>
      </c>
      <c r="B54" s="1">
        <v>0</v>
      </c>
      <c r="C54" s="1">
        <v>0</v>
      </c>
      <c r="D54" s="1">
        <v>0</v>
      </c>
      <c r="E54" s="1">
        <v>0</v>
      </c>
      <c r="F54" s="1">
        <v>0</v>
      </c>
      <c r="G54" s="1">
        <v>0</v>
      </c>
      <c r="H54" s="1"/>
      <c r="I54" s="24">
        <f>SUM(B54:H54)</f>
        <v>0</v>
      </c>
      <c r="J54" s="198" t="s">
        <v>14</v>
      </c>
      <c r="K54" s="199"/>
      <c r="L54" s="200"/>
    </row>
    <row r="55" spans="1:12" ht="12.75">
      <c r="A55" s="10" t="s">
        <v>21</v>
      </c>
      <c r="B55" s="1">
        <v>0</v>
      </c>
      <c r="C55" s="1">
        <v>0</v>
      </c>
      <c r="D55" s="1">
        <v>0</v>
      </c>
      <c r="E55" s="1">
        <v>0</v>
      </c>
      <c r="F55" s="1">
        <v>0</v>
      </c>
      <c r="G55" s="1">
        <v>0</v>
      </c>
      <c r="H55" s="1"/>
      <c r="I55" s="4">
        <f aca="true" t="shared" si="16" ref="I55:I60">SUM(B55:H55)</f>
        <v>0</v>
      </c>
      <c r="J55" s="201"/>
      <c r="K55" s="202"/>
      <c r="L55" s="203"/>
    </row>
    <row r="56" spans="1:12" ht="12.75">
      <c r="A56" s="10" t="s">
        <v>116</v>
      </c>
      <c r="B56" s="1">
        <v>0</v>
      </c>
      <c r="C56" s="1">
        <v>0</v>
      </c>
      <c r="D56" s="1">
        <v>0</v>
      </c>
      <c r="E56" s="1">
        <v>0</v>
      </c>
      <c r="F56" s="1">
        <v>0</v>
      </c>
      <c r="G56" s="1">
        <v>0</v>
      </c>
      <c r="H56" s="1"/>
      <c r="I56" s="4">
        <f t="shared" si="16"/>
        <v>0</v>
      </c>
      <c r="J56" s="204"/>
      <c r="K56" s="205"/>
      <c r="L56" s="206"/>
    </row>
    <row r="57" spans="1:12" ht="12.75">
      <c r="A57" s="10" t="s">
        <v>117</v>
      </c>
      <c r="B57" s="1">
        <v>0</v>
      </c>
      <c r="C57" s="1">
        <v>0</v>
      </c>
      <c r="D57" s="1">
        <v>0</v>
      </c>
      <c r="E57" s="1">
        <v>0</v>
      </c>
      <c r="F57" s="1">
        <v>0</v>
      </c>
      <c r="G57" s="1">
        <v>0</v>
      </c>
      <c r="H57" s="1"/>
      <c r="I57" s="4">
        <f t="shared" si="16"/>
        <v>0</v>
      </c>
      <c r="J57" s="204"/>
      <c r="K57" s="205"/>
      <c r="L57" s="206"/>
    </row>
    <row r="58" spans="1:12" ht="12.75">
      <c r="A58" s="10" t="s">
        <v>22</v>
      </c>
      <c r="B58" s="1">
        <v>0</v>
      </c>
      <c r="C58" s="1">
        <v>0</v>
      </c>
      <c r="D58" s="1">
        <v>0</v>
      </c>
      <c r="E58" s="1">
        <v>0</v>
      </c>
      <c r="F58" s="1">
        <v>0</v>
      </c>
      <c r="G58" s="1">
        <v>0</v>
      </c>
      <c r="H58" s="1"/>
      <c r="I58" s="4">
        <f t="shared" si="16"/>
        <v>0</v>
      </c>
      <c r="J58" s="204"/>
      <c r="K58" s="205"/>
      <c r="L58" s="206"/>
    </row>
    <row r="59" spans="1:12" ht="12.75">
      <c r="A59" s="9" t="s">
        <v>23</v>
      </c>
      <c r="B59" s="1">
        <v>0</v>
      </c>
      <c r="C59" s="1">
        <v>0</v>
      </c>
      <c r="D59" s="1">
        <v>0</v>
      </c>
      <c r="E59" s="1">
        <v>0</v>
      </c>
      <c r="F59" s="1">
        <v>0</v>
      </c>
      <c r="G59" s="1">
        <v>0</v>
      </c>
      <c r="H59" s="1"/>
      <c r="I59" s="25">
        <f t="shared" si="16"/>
        <v>0</v>
      </c>
      <c r="J59" s="204"/>
      <c r="K59" s="205"/>
      <c r="L59" s="206"/>
    </row>
    <row r="60" spans="1:12" ht="13.5" thickBot="1">
      <c r="A60" s="11" t="s">
        <v>24</v>
      </c>
      <c r="B60" s="12">
        <f aca="true" t="shared" si="17" ref="B60:H60">SUM(B54:B59)</f>
        <v>0</v>
      </c>
      <c r="C60" s="12">
        <f t="shared" si="17"/>
        <v>0</v>
      </c>
      <c r="D60" s="12">
        <f t="shared" si="17"/>
        <v>0</v>
      </c>
      <c r="E60" s="12">
        <f t="shared" si="17"/>
        <v>0</v>
      </c>
      <c r="F60" s="12">
        <f t="shared" si="17"/>
        <v>0</v>
      </c>
      <c r="G60" s="12">
        <f t="shared" si="17"/>
        <v>0</v>
      </c>
      <c r="H60" s="12">
        <f t="shared" si="17"/>
        <v>0</v>
      </c>
      <c r="I60" s="12">
        <f t="shared" si="16"/>
        <v>0</v>
      </c>
      <c r="J60" s="207"/>
      <c r="K60" s="208"/>
      <c r="L60" s="209"/>
    </row>
    <row r="61" ht="13.5" thickBot="1"/>
    <row r="62" spans="1:12" ht="12.75">
      <c r="A62" s="7" t="s">
        <v>141</v>
      </c>
      <c r="B62" s="210"/>
      <c r="C62" s="211"/>
      <c r="D62" s="211"/>
      <c r="E62" s="211"/>
      <c r="F62" s="211"/>
      <c r="G62" s="211"/>
      <c r="H62" s="211"/>
      <c r="I62" s="211"/>
      <c r="J62" s="212" t="s">
        <v>118</v>
      </c>
      <c r="K62" s="196"/>
      <c r="L62" s="197"/>
    </row>
    <row r="63" spans="1:12" ht="13.5" thickBot="1">
      <c r="A63" s="213" t="s">
        <v>120</v>
      </c>
      <c r="B63" s="214"/>
      <c r="C63" s="214"/>
      <c r="D63" s="214"/>
      <c r="E63" s="214"/>
      <c r="F63" s="214"/>
      <c r="G63" s="214"/>
      <c r="H63" s="215"/>
      <c r="I63" s="215"/>
      <c r="J63" s="198"/>
      <c r="K63" s="216"/>
      <c r="L63" s="217"/>
    </row>
    <row r="64" spans="1:12" ht="12.75">
      <c r="A64" s="8" t="s">
        <v>17</v>
      </c>
      <c r="B64" s="44" t="str">
        <f>B$9</f>
        <v>Prior</v>
      </c>
      <c r="C64" s="44" t="str">
        <f aca="true" t="shared" si="18" ref="C64:I64">C$9</f>
        <v>12/13</v>
      </c>
      <c r="D64" s="44" t="str">
        <f t="shared" si="18"/>
        <v>13/14</v>
      </c>
      <c r="E64" s="44" t="str">
        <f t="shared" si="18"/>
        <v>14/15</v>
      </c>
      <c r="F64" s="44" t="str">
        <f t="shared" si="18"/>
        <v>15/16</v>
      </c>
      <c r="G64" s="44" t="str">
        <f t="shared" si="18"/>
        <v>16/17</v>
      </c>
      <c r="H64" s="44" t="str">
        <f t="shared" si="18"/>
        <v>17/18+</v>
      </c>
      <c r="I64" s="44" t="str">
        <f t="shared" si="18"/>
        <v>Total</v>
      </c>
      <c r="J64" s="195" t="s">
        <v>119</v>
      </c>
      <c r="K64" s="196"/>
      <c r="L64" s="197"/>
    </row>
    <row r="65" spans="1:12" ht="13.5" thickBot="1">
      <c r="A65" s="9" t="s">
        <v>20</v>
      </c>
      <c r="B65" s="1">
        <v>0</v>
      </c>
      <c r="C65" s="1">
        <v>0</v>
      </c>
      <c r="D65" s="1">
        <v>0</v>
      </c>
      <c r="E65" s="1">
        <v>0</v>
      </c>
      <c r="F65" s="1">
        <v>0</v>
      </c>
      <c r="G65" s="1">
        <v>0</v>
      </c>
      <c r="H65" s="1"/>
      <c r="I65" s="24">
        <f>SUM(B65:H65)</f>
        <v>0</v>
      </c>
      <c r="J65" s="198" t="s">
        <v>14</v>
      </c>
      <c r="K65" s="199"/>
      <c r="L65" s="200"/>
    </row>
    <row r="66" spans="1:12" ht="12.75">
      <c r="A66" s="10" t="s">
        <v>21</v>
      </c>
      <c r="B66" s="1">
        <v>0</v>
      </c>
      <c r="C66" s="1">
        <v>0</v>
      </c>
      <c r="D66" s="1">
        <v>0</v>
      </c>
      <c r="E66" s="1">
        <v>0</v>
      </c>
      <c r="F66" s="1">
        <v>0</v>
      </c>
      <c r="G66" s="1">
        <v>0</v>
      </c>
      <c r="H66" s="1"/>
      <c r="I66" s="4">
        <f aca="true" t="shared" si="19" ref="I66:I71">SUM(B66:H66)</f>
        <v>0</v>
      </c>
      <c r="J66" s="201"/>
      <c r="K66" s="202"/>
      <c r="L66" s="203"/>
    </row>
    <row r="67" spans="1:12" ht="12.75">
      <c r="A67" s="10" t="s">
        <v>116</v>
      </c>
      <c r="B67" s="1">
        <v>0</v>
      </c>
      <c r="C67" s="1">
        <v>0</v>
      </c>
      <c r="D67" s="1">
        <v>0</v>
      </c>
      <c r="E67" s="1">
        <v>0</v>
      </c>
      <c r="F67" s="1">
        <v>0</v>
      </c>
      <c r="G67" s="1">
        <v>0</v>
      </c>
      <c r="H67" s="1"/>
      <c r="I67" s="4">
        <f t="shared" si="19"/>
        <v>0</v>
      </c>
      <c r="J67" s="204"/>
      <c r="K67" s="205"/>
      <c r="L67" s="206"/>
    </row>
    <row r="68" spans="1:12" ht="12.75">
      <c r="A68" s="10" t="s">
        <v>117</v>
      </c>
      <c r="B68" s="1">
        <v>0</v>
      </c>
      <c r="C68" s="1">
        <v>0</v>
      </c>
      <c r="D68" s="1">
        <v>0</v>
      </c>
      <c r="E68" s="1">
        <v>0</v>
      </c>
      <c r="F68" s="1">
        <v>0</v>
      </c>
      <c r="G68" s="1">
        <v>0</v>
      </c>
      <c r="H68" s="1"/>
      <c r="I68" s="4">
        <f t="shared" si="19"/>
        <v>0</v>
      </c>
      <c r="J68" s="204"/>
      <c r="K68" s="205"/>
      <c r="L68" s="206"/>
    </row>
    <row r="69" spans="1:12" ht="12.75">
      <c r="A69" s="10" t="s">
        <v>22</v>
      </c>
      <c r="B69" s="1">
        <v>0</v>
      </c>
      <c r="C69" s="1">
        <v>0</v>
      </c>
      <c r="D69" s="1">
        <v>0</v>
      </c>
      <c r="E69" s="1">
        <v>0</v>
      </c>
      <c r="F69" s="1">
        <v>0</v>
      </c>
      <c r="G69" s="1">
        <v>0</v>
      </c>
      <c r="H69" s="1"/>
      <c r="I69" s="4">
        <f t="shared" si="19"/>
        <v>0</v>
      </c>
      <c r="J69" s="204"/>
      <c r="K69" s="205"/>
      <c r="L69" s="206"/>
    </row>
    <row r="70" spans="1:12" ht="12.75">
      <c r="A70" s="9" t="s">
        <v>23</v>
      </c>
      <c r="B70" s="1">
        <v>0</v>
      </c>
      <c r="C70" s="1">
        <v>0</v>
      </c>
      <c r="D70" s="1">
        <v>0</v>
      </c>
      <c r="E70" s="1">
        <v>0</v>
      </c>
      <c r="F70" s="1">
        <v>0</v>
      </c>
      <c r="G70" s="1">
        <v>0</v>
      </c>
      <c r="H70" s="1"/>
      <c r="I70" s="25">
        <f t="shared" si="19"/>
        <v>0</v>
      </c>
      <c r="J70" s="204"/>
      <c r="K70" s="205"/>
      <c r="L70" s="206"/>
    </row>
    <row r="71" spans="1:12" ht="13.5" thickBot="1">
      <c r="A71" s="11" t="s">
        <v>24</v>
      </c>
      <c r="B71" s="12">
        <f aca="true" t="shared" si="20" ref="B71:H71">SUM(B65:B70)</f>
        <v>0</v>
      </c>
      <c r="C71" s="12">
        <f t="shared" si="20"/>
        <v>0</v>
      </c>
      <c r="D71" s="12">
        <f t="shared" si="20"/>
        <v>0</v>
      </c>
      <c r="E71" s="12">
        <f t="shared" si="20"/>
        <v>0</v>
      </c>
      <c r="F71" s="12">
        <f t="shared" si="20"/>
        <v>0</v>
      </c>
      <c r="G71" s="12">
        <f t="shared" si="20"/>
        <v>0</v>
      </c>
      <c r="H71" s="12">
        <f t="shared" si="20"/>
        <v>0</v>
      </c>
      <c r="I71" s="12">
        <f t="shared" si="19"/>
        <v>0</v>
      </c>
      <c r="J71" s="207"/>
      <c r="K71" s="208"/>
      <c r="L71" s="209"/>
    </row>
    <row r="72" ht="13.5" thickBot="1"/>
    <row r="73" spans="1:12" ht="12.75">
      <c r="A73" s="7" t="s">
        <v>142</v>
      </c>
      <c r="B73" s="210"/>
      <c r="C73" s="211"/>
      <c r="D73" s="211"/>
      <c r="E73" s="211"/>
      <c r="F73" s="211"/>
      <c r="G73" s="211"/>
      <c r="H73" s="211"/>
      <c r="I73" s="211"/>
      <c r="J73" s="212" t="s">
        <v>118</v>
      </c>
      <c r="K73" s="196"/>
      <c r="L73" s="197"/>
    </row>
    <row r="74" spans="1:12" ht="13.5" thickBot="1">
      <c r="A74" s="213" t="s">
        <v>120</v>
      </c>
      <c r="B74" s="214"/>
      <c r="C74" s="214"/>
      <c r="D74" s="214"/>
      <c r="E74" s="214"/>
      <c r="F74" s="214"/>
      <c r="G74" s="214"/>
      <c r="H74" s="215"/>
      <c r="I74" s="215"/>
      <c r="J74" s="198"/>
      <c r="K74" s="216"/>
      <c r="L74" s="217"/>
    </row>
    <row r="75" spans="1:12" ht="12.75">
      <c r="A75" s="8" t="s">
        <v>17</v>
      </c>
      <c r="B75" s="44" t="str">
        <f>B$9</f>
        <v>Prior</v>
      </c>
      <c r="C75" s="44" t="str">
        <f aca="true" t="shared" si="21" ref="C75:I75">C$9</f>
        <v>12/13</v>
      </c>
      <c r="D75" s="44" t="str">
        <f t="shared" si="21"/>
        <v>13/14</v>
      </c>
      <c r="E75" s="44" t="str">
        <f t="shared" si="21"/>
        <v>14/15</v>
      </c>
      <c r="F75" s="44" t="str">
        <f t="shared" si="21"/>
        <v>15/16</v>
      </c>
      <c r="G75" s="44" t="str">
        <f t="shared" si="21"/>
        <v>16/17</v>
      </c>
      <c r="H75" s="44" t="str">
        <f t="shared" si="21"/>
        <v>17/18+</v>
      </c>
      <c r="I75" s="44" t="str">
        <f t="shared" si="21"/>
        <v>Total</v>
      </c>
      <c r="J75" s="195" t="s">
        <v>119</v>
      </c>
      <c r="K75" s="196"/>
      <c r="L75" s="197"/>
    </row>
    <row r="76" spans="1:12" ht="13.5" thickBot="1">
      <c r="A76" s="9" t="s">
        <v>20</v>
      </c>
      <c r="B76" s="1">
        <v>0</v>
      </c>
      <c r="C76" s="1">
        <v>0</v>
      </c>
      <c r="D76" s="1">
        <v>0</v>
      </c>
      <c r="E76" s="1">
        <v>0</v>
      </c>
      <c r="F76" s="1">
        <v>0</v>
      </c>
      <c r="G76" s="1">
        <v>0</v>
      </c>
      <c r="H76" s="1"/>
      <c r="I76" s="24">
        <f>SUM(B76:H76)</f>
        <v>0</v>
      </c>
      <c r="J76" s="198" t="s">
        <v>14</v>
      </c>
      <c r="K76" s="199"/>
      <c r="L76" s="200"/>
    </row>
    <row r="77" spans="1:12" ht="12.75">
      <c r="A77" s="10" t="s">
        <v>21</v>
      </c>
      <c r="B77" s="1">
        <v>0</v>
      </c>
      <c r="C77" s="1">
        <v>0</v>
      </c>
      <c r="D77" s="1">
        <v>0</v>
      </c>
      <c r="E77" s="1">
        <v>0</v>
      </c>
      <c r="F77" s="1">
        <v>0</v>
      </c>
      <c r="G77" s="1">
        <v>0</v>
      </c>
      <c r="H77" s="1"/>
      <c r="I77" s="4">
        <f aca="true" t="shared" si="22" ref="I77:I82">SUM(B77:H77)</f>
        <v>0</v>
      </c>
      <c r="J77" s="201"/>
      <c r="K77" s="202"/>
      <c r="L77" s="203"/>
    </row>
    <row r="78" spans="1:12" ht="12.75">
      <c r="A78" s="10" t="s">
        <v>116</v>
      </c>
      <c r="B78" s="1">
        <v>0</v>
      </c>
      <c r="C78" s="1">
        <v>0</v>
      </c>
      <c r="D78" s="1">
        <v>0</v>
      </c>
      <c r="E78" s="1">
        <v>0</v>
      </c>
      <c r="F78" s="1">
        <v>0</v>
      </c>
      <c r="G78" s="1">
        <v>0</v>
      </c>
      <c r="H78" s="1"/>
      <c r="I78" s="4">
        <f t="shared" si="22"/>
        <v>0</v>
      </c>
      <c r="J78" s="204"/>
      <c r="K78" s="205"/>
      <c r="L78" s="206"/>
    </row>
    <row r="79" spans="1:12" ht="12.75">
      <c r="A79" s="10" t="s">
        <v>117</v>
      </c>
      <c r="B79" s="1">
        <v>0</v>
      </c>
      <c r="C79" s="1">
        <v>0</v>
      </c>
      <c r="D79" s="1">
        <v>0</v>
      </c>
      <c r="E79" s="1">
        <v>0</v>
      </c>
      <c r="F79" s="1">
        <v>0</v>
      </c>
      <c r="G79" s="1">
        <v>0</v>
      </c>
      <c r="H79" s="1"/>
      <c r="I79" s="4">
        <f t="shared" si="22"/>
        <v>0</v>
      </c>
      <c r="J79" s="204"/>
      <c r="K79" s="205"/>
      <c r="L79" s="206"/>
    </row>
    <row r="80" spans="1:12" ht="12.75">
      <c r="A80" s="10" t="s">
        <v>22</v>
      </c>
      <c r="B80" s="1">
        <v>0</v>
      </c>
      <c r="C80" s="1">
        <v>0</v>
      </c>
      <c r="D80" s="1">
        <v>0</v>
      </c>
      <c r="E80" s="1">
        <v>0</v>
      </c>
      <c r="F80" s="1">
        <v>0</v>
      </c>
      <c r="G80" s="1">
        <v>0</v>
      </c>
      <c r="H80" s="1"/>
      <c r="I80" s="4">
        <f t="shared" si="22"/>
        <v>0</v>
      </c>
      <c r="J80" s="204"/>
      <c r="K80" s="205"/>
      <c r="L80" s="206"/>
    </row>
    <row r="81" spans="1:12" ht="12.75">
      <c r="A81" s="9" t="s">
        <v>23</v>
      </c>
      <c r="B81" s="1">
        <v>0</v>
      </c>
      <c r="C81" s="1">
        <v>0</v>
      </c>
      <c r="D81" s="1">
        <v>0</v>
      </c>
      <c r="E81" s="1">
        <v>0</v>
      </c>
      <c r="F81" s="1">
        <v>0</v>
      </c>
      <c r="G81" s="1">
        <v>0</v>
      </c>
      <c r="H81" s="1"/>
      <c r="I81" s="25">
        <f t="shared" si="22"/>
        <v>0</v>
      </c>
      <c r="J81" s="204"/>
      <c r="K81" s="205"/>
      <c r="L81" s="206"/>
    </row>
    <row r="82" spans="1:12" ht="13.5" thickBot="1">
      <c r="A82" s="11" t="s">
        <v>24</v>
      </c>
      <c r="B82" s="12">
        <f aca="true" t="shared" si="23" ref="B82:H82">SUM(B76:B81)</f>
        <v>0</v>
      </c>
      <c r="C82" s="12">
        <f t="shared" si="23"/>
        <v>0</v>
      </c>
      <c r="D82" s="12">
        <f t="shared" si="23"/>
        <v>0</v>
      </c>
      <c r="E82" s="12">
        <f t="shared" si="23"/>
        <v>0</v>
      </c>
      <c r="F82" s="12">
        <f t="shared" si="23"/>
        <v>0</v>
      </c>
      <c r="G82" s="12">
        <f t="shared" si="23"/>
        <v>0</v>
      </c>
      <c r="H82" s="12">
        <f t="shared" si="23"/>
        <v>0</v>
      </c>
      <c r="I82" s="12">
        <f t="shared" si="22"/>
        <v>0</v>
      </c>
      <c r="J82" s="207"/>
      <c r="K82" s="208"/>
      <c r="L82" s="209"/>
    </row>
    <row r="83" ht="13.5" thickBot="1"/>
    <row r="84" spans="1:12" ht="12.75">
      <c r="A84" s="7" t="s">
        <v>143</v>
      </c>
      <c r="B84" s="210"/>
      <c r="C84" s="211"/>
      <c r="D84" s="211"/>
      <c r="E84" s="211"/>
      <c r="F84" s="211"/>
      <c r="G84" s="211"/>
      <c r="H84" s="211"/>
      <c r="I84" s="211"/>
      <c r="J84" s="212" t="s">
        <v>118</v>
      </c>
      <c r="K84" s="196"/>
      <c r="L84" s="197"/>
    </row>
    <row r="85" spans="1:12" ht="13.5" thickBot="1">
      <c r="A85" s="213" t="s">
        <v>120</v>
      </c>
      <c r="B85" s="214"/>
      <c r="C85" s="214"/>
      <c r="D85" s="214"/>
      <c r="E85" s="214"/>
      <c r="F85" s="214"/>
      <c r="G85" s="214"/>
      <c r="H85" s="215"/>
      <c r="I85" s="215"/>
      <c r="J85" s="198"/>
      <c r="K85" s="216"/>
      <c r="L85" s="217"/>
    </row>
    <row r="86" spans="1:12" ht="12.75">
      <c r="A86" s="8" t="s">
        <v>17</v>
      </c>
      <c r="B86" s="44" t="str">
        <f>B$9</f>
        <v>Prior</v>
      </c>
      <c r="C86" s="44" t="str">
        <f aca="true" t="shared" si="24" ref="C86:I86">C$9</f>
        <v>12/13</v>
      </c>
      <c r="D86" s="44" t="str">
        <f t="shared" si="24"/>
        <v>13/14</v>
      </c>
      <c r="E86" s="44" t="str">
        <f t="shared" si="24"/>
        <v>14/15</v>
      </c>
      <c r="F86" s="44" t="str">
        <f t="shared" si="24"/>
        <v>15/16</v>
      </c>
      <c r="G86" s="44" t="str">
        <f t="shared" si="24"/>
        <v>16/17</v>
      </c>
      <c r="H86" s="44" t="str">
        <f t="shared" si="24"/>
        <v>17/18+</v>
      </c>
      <c r="I86" s="44" t="str">
        <f t="shared" si="24"/>
        <v>Total</v>
      </c>
      <c r="J86" s="195" t="s">
        <v>119</v>
      </c>
      <c r="K86" s="196"/>
      <c r="L86" s="197"/>
    </row>
    <row r="87" spans="1:12" ht="13.5" thickBot="1">
      <c r="A87" s="9" t="s">
        <v>20</v>
      </c>
      <c r="B87" s="1">
        <v>0</v>
      </c>
      <c r="C87" s="1">
        <v>0</v>
      </c>
      <c r="D87" s="1">
        <v>0</v>
      </c>
      <c r="E87" s="1">
        <v>0</v>
      </c>
      <c r="F87" s="1">
        <v>0</v>
      </c>
      <c r="G87" s="1">
        <v>0</v>
      </c>
      <c r="H87" s="1"/>
      <c r="I87" s="24">
        <f>SUM(B87:H87)</f>
        <v>0</v>
      </c>
      <c r="J87" s="198" t="s">
        <v>14</v>
      </c>
      <c r="K87" s="199"/>
      <c r="L87" s="200"/>
    </row>
    <row r="88" spans="1:12" ht="12.75">
      <c r="A88" s="10" t="s">
        <v>21</v>
      </c>
      <c r="B88" s="1">
        <v>0</v>
      </c>
      <c r="C88" s="1">
        <v>0</v>
      </c>
      <c r="D88" s="1">
        <v>0</v>
      </c>
      <c r="E88" s="1">
        <v>0</v>
      </c>
      <c r="F88" s="1">
        <v>0</v>
      </c>
      <c r="G88" s="1">
        <v>0</v>
      </c>
      <c r="H88" s="1"/>
      <c r="I88" s="4">
        <f aca="true" t="shared" si="25" ref="I88:I93">SUM(B88:H88)</f>
        <v>0</v>
      </c>
      <c r="J88" s="201"/>
      <c r="K88" s="202"/>
      <c r="L88" s="203"/>
    </row>
    <row r="89" spans="1:12" ht="12.75">
      <c r="A89" s="10" t="s">
        <v>116</v>
      </c>
      <c r="B89" s="1">
        <v>0</v>
      </c>
      <c r="C89" s="1">
        <v>0</v>
      </c>
      <c r="D89" s="1">
        <v>0</v>
      </c>
      <c r="E89" s="1">
        <v>0</v>
      </c>
      <c r="F89" s="1">
        <v>0</v>
      </c>
      <c r="G89" s="1">
        <v>0</v>
      </c>
      <c r="H89" s="1"/>
      <c r="I89" s="4">
        <f t="shared" si="25"/>
        <v>0</v>
      </c>
      <c r="J89" s="204"/>
      <c r="K89" s="205"/>
      <c r="L89" s="206"/>
    </row>
    <row r="90" spans="1:12" ht="12.75">
      <c r="A90" s="10" t="s">
        <v>117</v>
      </c>
      <c r="B90" s="1">
        <v>0</v>
      </c>
      <c r="C90" s="1">
        <v>0</v>
      </c>
      <c r="D90" s="1">
        <v>0</v>
      </c>
      <c r="E90" s="1">
        <v>0</v>
      </c>
      <c r="F90" s="1">
        <v>0</v>
      </c>
      <c r="G90" s="1">
        <v>0</v>
      </c>
      <c r="H90" s="1"/>
      <c r="I90" s="4">
        <f t="shared" si="25"/>
        <v>0</v>
      </c>
      <c r="J90" s="204"/>
      <c r="K90" s="205"/>
      <c r="L90" s="206"/>
    </row>
    <row r="91" spans="1:12" ht="12.75">
      <c r="A91" s="10" t="s">
        <v>22</v>
      </c>
      <c r="B91" s="1">
        <v>0</v>
      </c>
      <c r="C91" s="1">
        <v>0</v>
      </c>
      <c r="D91" s="1">
        <v>0</v>
      </c>
      <c r="E91" s="1">
        <v>0</v>
      </c>
      <c r="F91" s="1">
        <v>0</v>
      </c>
      <c r="G91" s="1">
        <v>0</v>
      </c>
      <c r="H91" s="1"/>
      <c r="I91" s="4">
        <f t="shared" si="25"/>
        <v>0</v>
      </c>
      <c r="J91" s="204"/>
      <c r="K91" s="205"/>
      <c r="L91" s="206"/>
    </row>
    <row r="92" spans="1:12" ht="12.75">
      <c r="A92" s="9" t="s">
        <v>23</v>
      </c>
      <c r="B92" s="1">
        <v>0</v>
      </c>
      <c r="C92" s="1">
        <v>0</v>
      </c>
      <c r="D92" s="1">
        <v>0</v>
      </c>
      <c r="E92" s="1">
        <v>0</v>
      </c>
      <c r="F92" s="1">
        <v>0</v>
      </c>
      <c r="G92" s="1">
        <v>0</v>
      </c>
      <c r="H92" s="1"/>
      <c r="I92" s="25">
        <f t="shared" si="25"/>
        <v>0</v>
      </c>
      <c r="J92" s="204"/>
      <c r="K92" s="205"/>
      <c r="L92" s="206"/>
    </row>
    <row r="93" spans="1:12" ht="13.5" thickBot="1">
      <c r="A93" s="11" t="s">
        <v>24</v>
      </c>
      <c r="B93" s="12">
        <f aca="true" t="shared" si="26" ref="B93:H93">SUM(B87:B92)</f>
        <v>0</v>
      </c>
      <c r="C93" s="12">
        <f t="shared" si="26"/>
        <v>0</v>
      </c>
      <c r="D93" s="12">
        <f t="shared" si="26"/>
        <v>0</v>
      </c>
      <c r="E93" s="12">
        <f t="shared" si="26"/>
        <v>0</v>
      </c>
      <c r="F93" s="12">
        <f t="shared" si="26"/>
        <v>0</v>
      </c>
      <c r="G93" s="12">
        <f t="shared" si="26"/>
        <v>0</v>
      </c>
      <c r="H93" s="12">
        <f t="shared" si="26"/>
        <v>0</v>
      </c>
      <c r="I93" s="12">
        <f t="shared" si="25"/>
        <v>0</v>
      </c>
      <c r="J93" s="207"/>
      <c r="K93" s="208"/>
      <c r="L93" s="209"/>
    </row>
  </sheetData>
  <sheetProtection password="CCF8" sheet="1" objects="1" scenarios="1"/>
  <mergeCells count="65">
    <mergeCell ref="A1:L1"/>
    <mergeCell ref="D4:E4"/>
    <mergeCell ref="K4:L4"/>
    <mergeCell ref="A2:L2"/>
    <mergeCell ref="B4:C4"/>
    <mergeCell ref="G4:H4"/>
    <mergeCell ref="I4:J4"/>
    <mergeCell ref="K5:L5"/>
    <mergeCell ref="B6:L6"/>
    <mergeCell ref="D5:E5"/>
    <mergeCell ref="B5:C5"/>
    <mergeCell ref="G5:H5"/>
    <mergeCell ref="I5:J5"/>
    <mergeCell ref="J9:L16"/>
    <mergeCell ref="B29:I29"/>
    <mergeCell ref="J29:L29"/>
    <mergeCell ref="A30:I30"/>
    <mergeCell ref="J30:L30"/>
    <mergeCell ref="J22:L27"/>
    <mergeCell ref="A8:I8"/>
    <mergeCell ref="J8:L8"/>
    <mergeCell ref="J31:L31"/>
    <mergeCell ref="J32:L32"/>
    <mergeCell ref="B18:I18"/>
    <mergeCell ref="J18:L18"/>
    <mergeCell ref="A19:I19"/>
    <mergeCell ref="J19:L19"/>
    <mergeCell ref="J20:L20"/>
    <mergeCell ref="J21:L21"/>
    <mergeCell ref="J42:L42"/>
    <mergeCell ref="J43:L43"/>
    <mergeCell ref="J44:L49"/>
    <mergeCell ref="B51:I51"/>
    <mergeCell ref="J51:L51"/>
    <mergeCell ref="J33:L38"/>
    <mergeCell ref="B40:I40"/>
    <mergeCell ref="J40:L40"/>
    <mergeCell ref="A41:I41"/>
    <mergeCell ref="J41:L41"/>
    <mergeCell ref="J55:L60"/>
    <mergeCell ref="B62:I62"/>
    <mergeCell ref="J62:L62"/>
    <mergeCell ref="A63:I63"/>
    <mergeCell ref="J63:L63"/>
    <mergeCell ref="A52:I52"/>
    <mergeCell ref="J52:L52"/>
    <mergeCell ref="J53:L53"/>
    <mergeCell ref="J54:L54"/>
    <mergeCell ref="A74:I74"/>
    <mergeCell ref="J74:L74"/>
    <mergeCell ref="J75:L75"/>
    <mergeCell ref="J76:L76"/>
    <mergeCell ref="J64:L64"/>
    <mergeCell ref="J65:L65"/>
    <mergeCell ref="J66:L71"/>
    <mergeCell ref="B73:I73"/>
    <mergeCell ref="J73:L73"/>
    <mergeCell ref="J86:L86"/>
    <mergeCell ref="J87:L87"/>
    <mergeCell ref="J88:L93"/>
    <mergeCell ref="J77:L82"/>
    <mergeCell ref="B84:I84"/>
    <mergeCell ref="J84:L84"/>
    <mergeCell ref="A85:I85"/>
    <mergeCell ref="J85:L85"/>
  </mergeCells>
  <dataValidations count="1">
    <dataValidation type="whole" operator="greaterThanOrEqual" allowBlank="1" showInputMessage="1" showErrorMessage="1" errorTitle="Incorrect Data Entered" error="You can only enter whole number values into this cell." sqref="B21:H26 B87:H92 B76:H81 B65:H70 B54:H59 B43:H48 B32:H37">
      <formula1>-999999</formula1>
    </dataValidation>
  </dataValidations>
  <printOptions horizontalCentered="1"/>
  <pageMargins left="0.5" right="0.5" top="0.25" bottom="0.5" header="0.5" footer="0.5"/>
  <pageSetup fitToHeight="0" horizontalDpi="300" verticalDpi="300" orientation="portrait" r:id="rId3"/>
  <headerFooter alignWithMargins="0">
    <oddFooter>&amp;C&amp;8&amp;P of &amp;N</oddFooter>
  </headerFooter>
  <rowBreaks count="1" manualBreakCount="1">
    <brk id="5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Caltrans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 Williams</dc:creator>
  <cp:keywords/>
  <dc:description/>
  <cp:lastModifiedBy>Rich Williams</cp:lastModifiedBy>
  <cp:lastPrinted>2010-02-24T23:14:12Z</cp:lastPrinted>
  <dcterms:created xsi:type="dcterms:W3CDTF">2007-07-09T21:29:49Z</dcterms:created>
  <dcterms:modified xsi:type="dcterms:W3CDTF">2011-06-13T15:19:52Z</dcterms:modified>
  <cp:category/>
  <cp:version/>
  <cp:contentType/>
  <cp:contentStatus/>
</cp:coreProperties>
</file>